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<sst xmlns="http://schemas.openxmlformats.org/spreadsheetml/2006/main" count="30" uniqueCount="30">
  <si>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</si>
  <si>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RFE190</t>
  </si>
  <si>
    <t xml:space="preserve">m²</t>
  </si>
  <si>
    <t xml:space="preserve">Système d'isolation thermique par l'extérieur des murs mitoyens par projection de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</si>
  <si>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avec une mousse rigide en polyuréthane, de 40 mm d'épaisseur minimale, 45 kg/m³ de densité minimale, appliquée par projection mécanique et protégée avec élastomère en polyuréthane projeté "in situ", densité 1000 kg/m³, de 1,5 à 3 mm d'épaisseur moyenne,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</si>
  <si>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</si>
  <si>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</si>
  <si>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</si>
  <si>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</si>
  <si>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</si>
  <si>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</si>
  <si>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</si>
  <si>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minimale 45 kg/m³, conductivité thermique 0,035 W/(mK) et Euroclasse E de réaction au feu, selon NF EN 14315-1; pour le remplissage d'une lame d'air de 40 mm d'épaisseur moyenne, dans des murs double couche de maçonnerie.</t>
  </si>
  <si>
    <t xml:space="preserve">m²</t>
  </si>
  <si>
    <t xml:space="preserve">mt16pop100a</t>
  </si>
  <si>
    <t xml:space="preserve">Élastomère en polyuréthane projeté "in situ",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</si>
  <si>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</si>
  <si>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</si>
  <si>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</si>
  <si>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</si>
  <si>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</si>
  <si>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</si>
  <si>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</si>
  <si>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</si>
  <si>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</si>
  <si>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</si>
  <si>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</si>
  <si>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</si>
  <si>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423,77DA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</si>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</sst>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754.7</v>
      </c>
      <c r="G9" s="13">
        <f ca="1">ROUND(INDIRECT(ADDRESS(ROW()+(0), COLUMN()+(-3), 1))*INDIRECT(ADDRESS(ROW()+(0), COLUMN()+(-1), 1)), 2)</f>
        <v>792.44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671.17</v>
      </c>
      <c r="G10" s="17">
        <f ca="1">ROUND(INDIRECT(ADDRESS(ROW()+(0), COLUMN()+(-3), 1))*INDIRECT(ADDRESS(ROW()+(0), COLUMN()+(-1), 1)), 2)</f>
        <v>704.73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1283.63</v>
      </c>
      <c r="G11" s="17">
        <f ca="1">ROUND(INDIRECT(ADDRESS(ROW()+(0), COLUMN()+(-3), 1))*INDIRECT(ADDRESS(ROW()+(0), COLUMN()+(-1), 1)), 2)</f>
        <v>297.8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0.364</v>
      </c>
      <c r="E12" s="16" t="s">
        <v>22</v>
      </c>
      <c r="F12" s="17">
        <v>461.4</v>
      </c>
      <c r="G12" s="17">
        <f ca="1">ROUND(INDIRECT(ADDRESS(ROW()+(0), COLUMN()+(-3), 1))*INDIRECT(ADDRESS(ROW()+(0), COLUMN()+(-1), 1)), 2)</f>
        <v>167.95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0.364</v>
      </c>
      <c r="E13" s="20" t="s">
        <v>25</v>
      </c>
      <c r="F13" s="21">
        <v>342.97</v>
      </c>
      <c r="G13" s="21">
        <f ca="1">ROUND(INDIRECT(ADDRESS(ROW()+(0), COLUMN()+(-3), 1))*INDIRECT(ADDRESS(ROW()+(0), COLUMN()+(-1), 1)), 2)</f>
        <v>124.84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2087.76</v>
      </c>
      <c r="G14" s="24">
        <f ca="1">ROUND(INDIRECT(ADDRESS(ROW()+(0), COLUMN()+(-3), 1))*INDIRECT(ADDRESS(ROW()+(0), COLUMN()+(-1), 1))/100, 2)</f>
        <v>41.76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2129.52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