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<sst xmlns="http://schemas.openxmlformats.org/spreadsheetml/2006/main" count="63" uniqueCount="63">
  <si>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</si>
  <si>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RFE060</t>
  </si>
  <si>
    <t xml:space="preserve">m²</t>
  </si>
  <si>
    <t xml:space="preserve">Système ETICS Clima 34 "ISOVER" d'isolation thermique par l'extérieur (ITE) d'une façade existante.</t>
  </si>
  <si>
    <r>
      <rPr>
        <sz val="8.25"/>
        <color rgb="FF000000"/>
        <rFont val="Arial"/>
        <family val="2"/>
      </rPr>
      <t xml:space="preserve">Rénovation énergétique de façade, par isolation thermique par l'extérieur (ITE), </t>
    </r>
    <r>
      <rPr>
        <b/>
        <sz val="8.25"/>
        <color rgb="FF000000"/>
        <rFont val="Arial"/>
        <family val="2"/>
      </rPr>
      <t xml:space="preserve">avec le système Clima 34 "ISOVER", composé de: panneau rigide en laine de verre de haute densité, non revêtu, Clima 34 "ISOVER", de 100 mm d'épaisseur, fixé au support par mortier polymérique à prestations élevées, Weber.therm Base, "WEBER CEMARKSA", couleur gris et fixations mécaniques avec cheville à expansion et clou en polypropylène; couche de régularisation de mortier polymérique à prestations élevées, Weber.therm Base, "WEBER CEMARKSA", couleur gris, armé avec maille de fibre de verre, anti-alcalin, de 10x10 mm de ouverture de maille, de 750 à 900 microns d'épaisseur et de 200 à 250 g/m² de masse superficielle; couche de finition de mortier monocouche à liants mixtes, pour l'imperméabilisation et la décoration des façades, Weber.pral Clima "WEBER CEMARKSA", finition grattée, couleur Polar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</si>
  <si>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</si>
  <si>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</si>
  <si>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</si>
  <si>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</si>
  <si>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</si>
  <si>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</si>
  <si>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</si>
  <si>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</si>
  <si>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</si>
  <si>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</si>
  <si>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</si>
  <si>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</si>
  <si>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</si>
  <si>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pour la fixation et la régularisation de plaques d'isolation thermique, Weber.therm Base "WEBER CEMARKSA", couleur gris, constitué de ciment gris, résines hydrofuges redispersables, sables de granulométrie compensée, additifs et charges minérales. Selon NF EN 998-1.</t>
  </si>
  <si>
    <t xml:space="preserve">kg</t>
  </si>
  <si>
    <t xml:space="preserve">mt16lvi070v</t>
  </si>
  <si>
    <t xml:space="preserve">Panneau rigide en laine de verre de haute densité, non revêtu, Clima 34 "ISOVER", de 100 mm d'épaisseur, selon NF EN 13162, résistance thermique 2,9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</si>
  <si>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</si>
  <si>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</si>
  <si>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</si>
  <si>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</si>
  <si>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</si>
  <si>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de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</si>
  <si>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</si>
  <si>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</si>
  <si>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</si>
  <si>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</si>
  <si>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</si>
  <si>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</si>
  <si>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</si>
  <si>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</si>
  <si>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</si>
  <si>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</si>
  <si>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</si>
  <si>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constitué de ciment blanc, chaux, résines hydrofuges redispersables, sables de granulométrie compensée, additifs organiques et pigments minéraux.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</si>
  <si>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</si>
  <si>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</si>
  <si>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</si>
  <si>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</si>
  <si>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</si>
  <si>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monocomposant à base de polymères hybrides, de couleur gris, de 600 ml, très adhérent, avec des propriétés élastiques élevées, résistant au vieillissement et aux rayons UV, dureté Shore A approchée de 25,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</si>
  <si>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</si>
  <si>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</si>
  <si>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</si>
  <si>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</si>
  <si>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</si>
  <si>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</si>
  <si>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</si>
  <si>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</si>
  <si>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</si>
  <si>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</si>
  <si>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</si>
  <si>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</si>
  <si>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</si>
  <si>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</si>
  <si>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</si>
  <si>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470,59DA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</si>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</sst>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0.600000</v>
      </c>
      <c r="F9" s="10" t="s">
        <v>13</v>
      </c>
      <c r="G9" s="12">
        <v>813.140000</v>
      </c>
      <c r="H9" s="12">
        <f ca="1">ROUND(INDIRECT(ADDRESS(ROW()+(0), COLUMN()+(-3), 1))*INDIRECT(ADDRESS(ROW()+(0), COLUMN()+(-1), 1)), 2)</f>
        <v>487.880000</v>
      </c>
    </row>
    <row r="10" spans="1:8" ht="34.50" thickBot="1" customHeight="1">
      <c r="A10" s="13" t="s">
        <v>14</v>
      </c>
      <c r="B10" s="13"/>
      <c r="C10" s="13"/>
      <c r="D10" s="13" t="s">
        <v>15</v>
      </c>
      <c r="E10" s="14">
        <v>0.170000</v>
      </c>
      <c r="F10" s="15" t="s">
        <v>16</v>
      </c>
      <c r="G10" s="16">
        <v>1793.260000</v>
      </c>
      <c r="H10" s="16">
        <f ca="1">ROUND(INDIRECT(ADDRESS(ROW()+(0), COLUMN()+(-3), 1))*INDIRECT(ADDRESS(ROW()+(0), COLUMN()+(-1), 1)), 2)</f>
        <v>304.850000</v>
      </c>
    </row>
    <row r="11" spans="1:8" ht="55.50" thickBot="1" customHeight="1">
      <c r="A11" s="13" t="s">
        <v>17</v>
      </c>
      <c r="B11" s="13"/>
      <c r="C11" s="13"/>
      <c r="D11" s="13" t="s">
        <v>18</v>
      </c>
      <c r="E11" s="14">
        <v>10.750000</v>
      </c>
      <c r="F11" s="15" t="s">
        <v>19</v>
      </c>
      <c r="G11" s="16">
        <v>66.030000</v>
      </c>
      <c r="H11" s="16">
        <f ca="1">ROUND(INDIRECT(ADDRESS(ROW()+(0), COLUMN()+(-3), 1))*INDIRECT(ADDRESS(ROW()+(0), COLUMN()+(-1), 1)), 2)</f>
        <v>709.820000</v>
      </c>
    </row>
    <row r="12" spans="1:8" ht="66.00" thickBot="1" customHeight="1">
      <c r="A12" s="13" t="s">
        <v>20</v>
      </c>
      <c r="B12" s="13"/>
      <c r="C12" s="13"/>
      <c r="D12" s="13" t="s">
        <v>21</v>
      </c>
      <c r="E12" s="14">
        <v>1.050000</v>
      </c>
      <c r="F12" s="15" t="s">
        <v>22</v>
      </c>
      <c r="G12" s="16">
        <v>3075.540000</v>
      </c>
      <c r="H12" s="16">
        <f ca="1">ROUND(INDIRECT(ADDRESS(ROW()+(0), COLUMN()+(-3), 1))*INDIRECT(ADDRESS(ROW()+(0), COLUMN()+(-1), 1)), 2)</f>
        <v>3229.320000</v>
      </c>
    </row>
    <row r="13" spans="1:8" ht="24.00" thickBot="1" customHeight="1">
      <c r="A13" s="13" t="s">
        <v>23</v>
      </c>
      <c r="B13" s="13"/>
      <c r="C13" s="13"/>
      <c r="D13" s="13" t="s">
        <v>24</v>
      </c>
      <c r="E13" s="14">
        <v>6.000000</v>
      </c>
      <c r="F13" s="15" t="s">
        <v>25</v>
      </c>
      <c r="G13" s="16">
        <v>12.270000</v>
      </c>
      <c r="H13" s="16">
        <f ca="1">ROUND(INDIRECT(ADDRESS(ROW()+(0), COLUMN()+(-3), 1))*INDIRECT(ADDRESS(ROW()+(0), COLUMN()+(-1), 1)), 2)</f>
        <v>73.620000</v>
      </c>
    </row>
    <row r="14" spans="1:8" ht="24.00" thickBot="1" customHeight="1">
      <c r="A14" s="13" t="s">
        <v>26</v>
      </c>
      <c r="B14" s="13"/>
      <c r="C14" s="13"/>
      <c r="D14" s="13" t="s">
        <v>27</v>
      </c>
      <c r="E14" s="14">
        <v>0.300000</v>
      </c>
      <c r="F14" s="15" t="s">
        <v>28</v>
      </c>
      <c r="G14" s="16">
        <v>747.670000</v>
      </c>
      <c r="H14" s="16">
        <f ca="1">ROUND(INDIRECT(ADDRESS(ROW()+(0), COLUMN()+(-3), 1))*INDIRECT(ADDRESS(ROW()+(0), COLUMN()+(-1), 1)), 2)</f>
        <v>224.300000</v>
      </c>
    </row>
    <row r="15" spans="1:8" ht="13.50" thickBot="1" customHeight="1">
      <c r="A15" s="13" t="s">
        <v>29</v>
      </c>
      <c r="B15" s="13"/>
      <c r="C15" s="13"/>
      <c r="D15" s="13" t="s">
        <v>30</v>
      </c>
      <c r="E15" s="14">
        <v>0.300000</v>
      </c>
      <c r="F15" s="15" t="s">
        <v>31</v>
      </c>
      <c r="G15" s="16">
        <v>120.690000</v>
      </c>
      <c r="H15" s="16">
        <f ca="1">ROUND(INDIRECT(ADDRESS(ROW()+(0), COLUMN()+(-3), 1))*INDIRECT(ADDRESS(ROW()+(0), COLUMN()+(-1), 1)), 2)</f>
        <v>36.210000</v>
      </c>
    </row>
    <row r="16" spans="1:8" ht="13.50" thickBot="1" customHeight="1">
      <c r="A16" s="13" t="s">
        <v>32</v>
      </c>
      <c r="B16" s="13"/>
      <c r="C16" s="13"/>
      <c r="D16" s="13" t="s">
        <v>33</v>
      </c>
      <c r="E16" s="14">
        <v>0.300000</v>
      </c>
      <c r="F16" s="15" t="s">
        <v>34</v>
      </c>
      <c r="G16" s="16">
        <v>853.930000</v>
      </c>
      <c r="H16" s="16">
        <f ca="1">ROUND(INDIRECT(ADDRESS(ROW()+(0), COLUMN()+(-3), 1))*INDIRECT(ADDRESS(ROW()+(0), COLUMN()+(-1), 1)), 2)</f>
        <v>256.180000</v>
      </c>
    </row>
    <row r="17" spans="1:8" ht="45.00" thickBot="1" customHeight="1">
      <c r="A17" s="13" t="s">
        <v>35</v>
      </c>
      <c r="B17" s="13"/>
      <c r="C17" s="13"/>
      <c r="D17" s="13" t="s">
        <v>36</v>
      </c>
      <c r="E17" s="14">
        <v>1.100000</v>
      </c>
      <c r="F17" s="15" t="s">
        <v>37</v>
      </c>
      <c r="G17" s="16">
        <v>235.310000</v>
      </c>
      <c r="H17" s="16">
        <f ca="1">ROUND(INDIRECT(ADDRESS(ROW()+(0), COLUMN()+(-3), 1))*INDIRECT(ADDRESS(ROW()+(0), COLUMN()+(-1), 1)), 2)</f>
        <v>258.840000</v>
      </c>
    </row>
    <row r="18" spans="1:8" ht="66.00" thickBot="1" customHeight="1">
      <c r="A18" s="13" t="s">
        <v>38</v>
      </c>
      <c r="B18" s="13"/>
      <c r="C18" s="13"/>
      <c r="D18" s="13" t="s">
        <v>39</v>
      </c>
      <c r="E18" s="14">
        <v>14.500000</v>
      </c>
      <c r="F18" s="15" t="s">
        <v>40</v>
      </c>
      <c r="G18" s="16">
        <v>62.010000</v>
      </c>
      <c r="H18" s="16">
        <f ca="1">ROUND(INDIRECT(ADDRESS(ROW()+(0), COLUMN()+(-3), 1))*INDIRECT(ADDRESS(ROW()+(0), COLUMN()+(-1), 1)), 2)</f>
        <v>899.150000</v>
      </c>
    </row>
    <row r="19" spans="1:8" ht="24.00" thickBot="1" customHeight="1">
      <c r="A19" s="13" t="s">
        <v>41</v>
      </c>
      <c r="B19" s="13"/>
      <c r="C19" s="13"/>
      <c r="D19" s="13" t="s">
        <v>42</v>
      </c>
      <c r="E19" s="14">
        <v>0.170000</v>
      </c>
      <c r="F19" s="15" t="s">
        <v>43</v>
      </c>
      <c r="G19" s="16">
        <v>22.380000</v>
      </c>
      <c r="H19" s="16">
        <f ca="1">ROUND(INDIRECT(ADDRESS(ROW()+(0), COLUMN()+(-3), 1))*INDIRECT(ADDRESS(ROW()+(0), COLUMN()+(-1), 1)), 2)</f>
        <v>3.800000</v>
      </c>
    </row>
    <row r="20" spans="1:8" ht="55.50" thickBot="1" customHeight="1">
      <c r="A20" s="13" t="s">
        <v>44</v>
      </c>
      <c r="B20" s="13"/>
      <c r="C20" s="13"/>
      <c r="D20" s="13" t="s">
        <v>45</v>
      </c>
      <c r="E20" s="14">
        <v>0.020000</v>
      </c>
      <c r="F20" s="15" t="s">
        <v>46</v>
      </c>
      <c r="G20" s="16">
        <v>1187.800000</v>
      </c>
      <c r="H20" s="16">
        <f ca="1">ROUND(INDIRECT(ADDRESS(ROW()+(0), COLUMN()+(-3), 1))*INDIRECT(ADDRESS(ROW()+(0), COLUMN()+(-1), 1)), 2)</f>
        <v>23.760000</v>
      </c>
    </row>
    <row r="21" spans="1:8" ht="24.00" thickBot="1" customHeight="1">
      <c r="A21" s="13" t="s">
        <v>47</v>
      </c>
      <c r="B21" s="13"/>
      <c r="C21" s="13"/>
      <c r="D21" s="13" t="s">
        <v>48</v>
      </c>
      <c r="E21" s="14">
        <v>0.124000</v>
      </c>
      <c r="F21" s="15" t="s">
        <v>49</v>
      </c>
      <c r="G21" s="16">
        <v>404.100000</v>
      </c>
      <c r="H21" s="16">
        <f ca="1">ROUND(INDIRECT(ADDRESS(ROW()+(0), COLUMN()+(-3), 1))*INDIRECT(ADDRESS(ROW()+(0), COLUMN()+(-1), 1)), 2)</f>
        <v>50.110000</v>
      </c>
    </row>
    <row r="22" spans="1:8" ht="13.50" thickBot="1" customHeight="1">
      <c r="A22" s="13" t="s">
        <v>50</v>
      </c>
      <c r="B22" s="13"/>
      <c r="C22" s="13"/>
      <c r="D22" s="13" t="s">
        <v>51</v>
      </c>
      <c r="E22" s="14">
        <v>0.124000</v>
      </c>
      <c r="F22" s="15" t="s">
        <v>52</v>
      </c>
      <c r="G22" s="16">
        <v>287.870000</v>
      </c>
      <c r="H22" s="16">
        <f ca="1">ROUND(INDIRECT(ADDRESS(ROW()+(0), COLUMN()+(-3), 1))*INDIRECT(ADDRESS(ROW()+(0), COLUMN()+(-1), 1)), 2)</f>
        <v>35.700000</v>
      </c>
    </row>
    <row r="23" spans="1:8" ht="13.50" thickBot="1" customHeight="1">
      <c r="A23" s="13" t="s">
        <v>53</v>
      </c>
      <c r="B23" s="13"/>
      <c r="C23" s="13"/>
      <c r="D23" s="13" t="s">
        <v>54</v>
      </c>
      <c r="E23" s="14">
        <v>0.743000</v>
      </c>
      <c r="F23" s="15" t="s">
        <v>55</v>
      </c>
      <c r="G23" s="16">
        <v>390.950000</v>
      </c>
      <c r="H23" s="16">
        <f ca="1">ROUND(INDIRECT(ADDRESS(ROW()+(0), COLUMN()+(-3), 1))*INDIRECT(ADDRESS(ROW()+(0), COLUMN()+(-1), 1)), 2)</f>
        <v>290.480000</v>
      </c>
    </row>
    <row r="24" spans="1:8" ht="13.50" thickBot="1" customHeight="1">
      <c r="A24" s="13" t="s">
        <v>56</v>
      </c>
      <c r="B24" s="13"/>
      <c r="C24" s="13"/>
      <c r="D24" s="17" t="s">
        <v>57</v>
      </c>
      <c r="E24" s="18">
        <v>0.743000</v>
      </c>
      <c r="F24" s="19" t="s">
        <v>58</v>
      </c>
      <c r="G24" s="20">
        <v>287.870000</v>
      </c>
      <c r="H24" s="20">
        <f ca="1">ROUND(INDIRECT(ADDRESS(ROW()+(0), COLUMN()+(-3), 1))*INDIRECT(ADDRESS(ROW()+(0), COLUMN()+(-1), 1)), 2)</f>
        <v>213.890000</v>
      </c>
    </row>
    <row r="25" spans="1:8" ht="13.50" thickBot="1" customHeight="1">
      <c r="A25" s="17"/>
      <c r="B25" s="17"/>
      <c r="C25" s="17"/>
      <c r="D25" s="4" t="s">
        <v>59</v>
      </c>
      <c r="E25" s="21">
        <v>2.000000</v>
      </c>
      <c r="F25" s="22" t="s">
        <v>60</v>
      </c>
      <c r="G25"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7097.910000</v>
      </c>
      <c r="H25" s="23">
        <f ca="1">ROUND(INDIRECT(ADDRESS(ROW()+(0), COLUMN()+(-3), 1))*INDIRECT(ADDRESS(ROW()+(0), COLUMN()+(-1), 1))/100, 2)</f>
        <v>141.960000</v>
      </c>
    </row>
    <row r="26" spans="1:8" ht="13.50" thickBot="1" customHeight="1">
      <c r="A26" s="24" t="s">
        <v>61</v>
      </c>
      <c r="B26" s="24"/>
      <c r="C26" s="24"/>
      <c r="D26" s="25"/>
      <c r="E26" s="25"/>
      <c r="F26" s="26"/>
      <c r="G26" s="24" t="s">
        <v>62</v>
      </c>
      <c r="H26"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7239.870000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620079" right="0.472441" top="0.472441" bottom="0.472441" header="0.0" footer="0.0"/>
  <pageSetup paperSize="9" orientation="portrait"/>
  <rowBreaks count="0" manualBreakCount="0">
    </rowBreaks>
</worksheet>
</file>