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<sst xmlns="http://schemas.openxmlformats.org/spreadsheetml/2006/main" count="63" uniqueCount="63">
  <si>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</si>
  <si>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</si>
  <si>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</si>
  <si>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</si>
  <si>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100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</si>
  <si>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</si>
  <si>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</si>
  <si>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</si>
  <si>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</si>
  <si>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</si>
  <si>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</si>
  <si>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mt28mop080j</t>
  </si>
  <si>
    <t xml:space="preserve">Profilé de départ en aluminium, de 100 mm de largeur, avec larmier, pour nivellement et support des panneaux isolants des systèmes d'isolation thermique par l'extérieur sur la partie basse du mur.</t>
  </si>
  <si>
    <t xml:space="preserve">m</t>
  </si>
  <si>
    <t xml:space="preserve">mt28mop085j</t>
  </si>
  <si>
    <t xml:space="preserve">Profilé de fermeture supérieure, en aluminium, de 100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</si>
  <si>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</si>
  <si>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</si>
  <si>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</si>
  <si>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</si>
  <si>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mt16lvi070v</t>
  </si>
  <si>
    <t xml:space="preserve">Panneau rigide en laine de verre de haute densité, non revêtu, hydrophobe, modèle Clima 34 "ISOVER", de 100 mm d'épaisseur, selon NF EN 13162, résistance thermique 2,9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</si>
  <si>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</si>
  <si>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</si>
  <si>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</si>
  <si>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</si>
  <si>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</si>
  <si>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</si>
  <si>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</si>
  <si>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</si>
  <si>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</si>
  <si>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</si>
  <si>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mt28mop075j</t>
  </si>
  <si>
    <t xml:space="preserve">Profilé de fermeture latérale, en aluminium, de 100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</si>
  <si>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</si>
  <si>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</si>
  <si>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</si>
  <si>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</si>
  <si>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</si>
  <si>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</si>
  <si>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</si>
  <si>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</si>
  <si>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</si>
  <si>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</si>
  <si>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</si>
  <si>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</si>
  <si>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</si>
  <si>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</si>
  <si>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</si>
  <si>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</si>
  <si>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</si>
  <si>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</si>
  <si>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</si>
  <si>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</si>
  <si>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</si>
  <si>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</si>
  <si>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</si>
  <si>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</si>
  <si>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</si>
  <si>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</si>
  <si>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</si>
  <si>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482,89DA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</si>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</sst>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271.09</v>
      </c>
      <c r="G9" s="13">
        <f ca="1">ROUND(INDIRECT(ADDRESS(ROW()+(0), COLUMN()+(-3), 1))*INDIRECT(ADDRESS(ROW()+(0), COLUMN()+(-1), 1)), 2)</f>
        <v>162.65</v>
      </c>
    </row>
    <row r="10" spans="1:7" ht="24.00" thickBot="1" customHeight="1">
      <c r="A10" s="14" t="s">
        <v>14</v>
      </c>
      <c r="B10" s="14"/>
      <c r="C10" s="14" t="s">
        <v>15</v>
      </c>
      <c r="D10" s="15">
        <v>0.17</v>
      </c>
      <c r="E10" s="16" t="s">
        <v>16</v>
      </c>
      <c r="F10" s="17">
        <v>597.64</v>
      </c>
      <c r="G10" s="17">
        <f ca="1">ROUND(INDIRECT(ADDRESS(ROW()+(0), COLUMN()+(-3), 1))*INDIRECT(ADDRESS(ROW()+(0), COLUMN()+(-1), 1)), 2)</f>
        <v>101.6</v>
      </c>
    </row>
    <row r="11" spans="1:7" ht="45.00" thickBot="1" customHeight="1">
      <c r="A11" s="14" t="s">
        <v>17</v>
      </c>
      <c r="B11" s="14"/>
      <c r="C11" s="14" t="s">
        <v>18</v>
      </c>
      <c r="D11" s="15">
        <v>12</v>
      </c>
      <c r="E11" s="16" t="s">
        <v>19</v>
      </c>
      <c r="F11" s="17">
        <v>59.59</v>
      </c>
      <c r="G11" s="17">
        <f ca="1">ROUND(INDIRECT(ADDRESS(ROW()+(0), COLUMN()+(-3), 1))*INDIRECT(ADDRESS(ROW()+(0), COLUMN()+(-1), 1)), 2)</f>
        <v>715.08</v>
      </c>
    </row>
    <row r="12" spans="1:7" ht="66.00" thickBot="1" customHeight="1">
      <c r="A12" s="14" t="s">
        <v>20</v>
      </c>
      <c r="B12" s="14"/>
      <c r="C12" s="14" t="s">
        <v>21</v>
      </c>
      <c r="D12" s="15">
        <v>1.05</v>
      </c>
      <c r="E12" s="16" t="s">
        <v>22</v>
      </c>
      <c r="F12" s="17">
        <v>4023.57</v>
      </c>
      <c r="G12" s="17">
        <f ca="1">ROUND(INDIRECT(ADDRESS(ROW()+(0), COLUMN()+(-3), 1))*INDIRECT(ADDRESS(ROW()+(0), COLUMN()+(-1), 1)), 2)</f>
        <v>4224.75</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284.8</v>
      </c>
      <c r="G16" s="17">
        <f ca="1">ROUND(INDIRECT(ADDRESS(ROW()+(0), COLUMN()+(-3), 1))*INDIRECT(ADDRESS(ROW()+(0), COLUMN()+(-1), 1)), 2)</f>
        <v>85.44</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7283.39</v>
      </c>
      <c r="G25" s="24">
        <f ca="1">ROUND(INDIRECT(ADDRESS(ROW()+(0), COLUMN()+(-3), 1))*INDIRECT(ADDRESS(ROW()+(0), COLUMN()+(-1), 1))/100, 2)</f>
        <v>145.67</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7429.06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