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<sst xmlns="http://schemas.openxmlformats.org/spreadsheetml/2006/main" count="27" uniqueCount="27">
  <si>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</si>
  <si>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RCV050</t>
  </si>
  <si>
    <t xml:space="preserve">U</t>
  </si>
  <si>
    <t xml:space="preserve">Unité air-eau de refroidissement, pour installation en intérieur.</t>
  </si>
  <si>
    <r>
      <rPr>
        <sz val="8.25"/>
        <color rgb="FF000000"/>
        <rFont val="Arial"/>
        <family val="2"/>
      </rPr>
      <t xml:space="preserve">Rénovation énergétique des bâtiments via la mise en place, en remplacement d'un équipement existant, de pompe à chaleur, air-eau, pour refroidissement, puissance frigorifique nominale de 5,8 kW (température d'entrée de l'air: 35°C; température de sortie de l'eau: 7°C, écart de température: 5°C), avec groupe hydraulique (vase d'expansion de 5 l, pression nominale disponible de 220,7 kPa) et ballon tampon de 30 l, débit d'eau nominal de 1 m³/h, débit d'air nominal de 2500 m³/h, pression d'air nominale de 68,67 Pa et puissance sonore de 78,4 dBA; avec pressostat différentiel de débit, filtre, thermomanomètres, vanne de sécurité réglée sur 4 bar et purgeur d'air automatique, avec réfrigérant R-407C, pour installation en intérieur.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</si>
  <si>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</si>
  <si>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</si>
  <si>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</si>
  <si>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</si>
  <si>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</si>
  <si>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</si>
  <si>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mt42bcc040a</t>
  </si>
  <si>
    <t xml:space="preserve">Pompe à chaleur, air-eau, pour refroidissement, puissance frigorifique nominale de 5,8 kW (température d'entrée de l'air: 35°C; température de sortie de l'eau: 7°C, écart de température: 5°C), avec groupe hydraulique (vase d'expansion de 5 l, pression nominale disponible de 220,7 kPa) et ballon tampon de 30 l, débit d'eau nominal de 1 m³/h, débit d'air nominal de 2500 m³/h, pression d'air nominale de 68,67 Pa et puissance sonore de 78,4 dBA; avec pressostat différentiel de débit, filtre, thermomanomètres, vanne de sécurité réglée sur 4 bar et purgeur d'air automatique.</t>
  </si>
  <si>
    <t xml:space="preserve">U</t>
  </si>
  <si>
    <t xml:space="preserve">mt37www050c</t>
  </si>
  <si>
    <t xml:space="preserve">Manchon antivibration, en caoutchouc, avec filet de 1",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</si>
  <si>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</si>
  <si>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</si>
  <si>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</si>
  <si>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</si>
  <si>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</si>
  <si>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</si>
  <si>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</si>
  <si>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</si>
  <si>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</si>
  <si>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630.736,36DA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</si>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</sst>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950121</v>
      </c>
      <c r="H9" s="13">
        <f ca="1">ROUND(INDIRECT(ADDRESS(ROW()+(0), COLUMN()+(-3), 1))*INDIRECT(ADDRESS(ROW()+(0), COLUMN()+(-1), 1)), 2)</f>
        <v>950121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2978.99</v>
      </c>
      <c r="H10" s="17">
        <f ca="1">ROUND(INDIRECT(ADDRESS(ROW()+(0), COLUMN()+(-3), 1))*INDIRECT(ADDRESS(ROW()+(0), COLUMN()+(-1), 1)), 2)</f>
        <v>5957.98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8.175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5864.17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8.175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4257.95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966202</v>
      </c>
      <c r="H13" s="24">
        <f ca="1">ROUND(INDIRECT(ADDRESS(ROW()+(0), COLUMN()+(-3), 1))*INDIRECT(ADDRESS(ROW()+(0), COLUMN()+(-1), 1))/100, 2)</f>
        <v>19324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985526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