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<sst xmlns="http://schemas.openxmlformats.org/spreadsheetml/2006/main" count="27" uniqueCount="27">
  <si>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</si>
  <si>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RBJ060</t>
  </si>
  <si>
    <t xml:space="preserve">m²</t>
  </si>
  <si>
    <t xml:space="preserve">Incorporation de jalousie à lames de stratifié compact haute pression (HPL), système "TRESPA".</t>
  </si>
  <si>
    <r>
      <rPr>
        <sz val="8.25"/>
        <color rgb="FF000000"/>
        <rFont val="Arial"/>
        <family val="2"/>
      </rPr>
      <t xml:space="preserve">Rénovation énergétique des bâtiments via l'incorporation de jalousie fixe avec fixations d'aluminium et lames orientables réalisées avec stratifié compact haute pression (HPL) Meteon FR "TRESPA", de 13 mm d'épaisseur, montée avec ancrage mécanique avec douilles en nylon et vis en acier.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</si>
  <si>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</si>
  <si>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</si>
  <si>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</si>
  <si>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</si>
  <si>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</si>
  <si>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</si>
  <si>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mt26aaa033a</t>
  </si>
  <si>
    <t xml:space="preserve">Cheville avec douille en nylon et vis en acier galvanisé, à tête chanfreinée.</t>
  </si>
  <si>
    <t xml:space="preserve">U</t>
  </si>
  <si>
    <t xml:space="preserve">mt12prt200ia</t>
  </si>
  <si>
    <t xml:space="preserve">Jalousie fixe à lames orientables réalisé avec stratifié compact haute pression (HPL) Meteon FR "TRESPA", type Wood Decors, finition NW01 Loft Grey, texture satinée Satin, Euroclasse B-s2, d0 de réaction au feu, à base de résines thermodurcissables et fibres de bois, avec surface décorative EBC (Electron Beam Curing).</t>
  </si>
  <si>
    <t xml:space="preserve">m²</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</si>
  <si>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</si>
  <si>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</si>
  <si>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</si>
  <si>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</si>
  <si>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</si>
  <si>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</si>
  <si>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</si>
  <si>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</si>
  <si>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7.598,92DA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</si>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</sst>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v>
      </c>
      <c r="F9" s="11" t="s">
        <v>13</v>
      </c>
      <c r="G9" s="13">
        <v>28.17</v>
      </c>
      <c r="H9" s="13">
        <f ca="1">ROUND(INDIRECT(ADDRESS(ROW()+(0), COLUMN()+(-3), 1))*INDIRECT(ADDRESS(ROW()+(0), COLUMN()+(-1), 1)), 2)</f>
        <v>112.68</v>
      </c>
    </row>
    <row r="10" spans="1:8" ht="45.00" thickBot="1" customHeight="1">
      <c r="A10" s="14" t="s">
        <v>14</v>
      </c>
      <c r="B10" s="14"/>
      <c r="C10" s="14" t="s">
        <v>15</v>
      </c>
      <c r="D10" s="14"/>
      <c r="E10" s="15">
        <v>1</v>
      </c>
      <c r="F10" s="16" t="s">
        <v>16</v>
      </c>
      <c r="G10" s="17">
        <v>29300.6</v>
      </c>
      <c r="H10" s="17">
        <f ca="1">ROUND(INDIRECT(ADDRESS(ROW()+(0), COLUMN()+(-3), 1))*INDIRECT(ADDRESS(ROW()+(0), COLUMN()+(-1), 1)), 2)</f>
        <v>29300.6</v>
      </c>
    </row>
    <row r="11" spans="1:8" ht="13.50" thickBot="1" customHeight="1">
      <c r="A11" s="14" t="s">
        <v>17</v>
      </c>
      <c r="B11" s="14"/>
      <c r="C11" s="14" t="s">
        <v>18</v>
      </c>
      <c r="D11" s="14"/>
      <c r="E11" s="15">
        <v>0.476</v>
      </c>
      <c r="F11" s="16" t="s">
        <v>19</v>
      </c>
      <c r="G11" s="17">
        <v>467.86</v>
      </c>
      <c r="H11" s="17">
        <f ca="1">ROUND(INDIRECT(ADDRESS(ROW()+(0), COLUMN()+(-3), 1))*INDIRECT(ADDRESS(ROW()+(0), COLUMN()+(-1), 1)), 2)</f>
        <v>222.7</v>
      </c>
    </row>
    <row r="12" spans="1:8" ht="13.50" thickBot="1" customHeight="1">
      <c r="A12" s="14" t="s">
        <v>20</v>
      </c>
      <c r="B12" s="14"/>
      <c r="C12" s="18" t="s">
        <v>21</v>
      </c>
      <c r="D12" s="18"/>
      <c r="E12" s="19">
        <v>0.476</v>
      </c>
      <c r="F12" s="20" t="s">
        <v>22</v>
      </c>
      <c r="G12" s="21">
        <v>343.95</v>
      </c>
      <c r="H12" s="21">
        <f ca="1">ROUND(INDIRECT(ADDRESS(ROW()+(0), COLUMN()+(-3), 1))*INDIRECT(ADDRESS(ROW()+(0), COLUMN()+(-1), 1)), 2)</f>
        <v>163.72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29799.7</v>
      </c>
      <c r="H13" s="24">
        <f ca="1">ROUND(INDIRECT(ADDRESS(ROW()+(0), COLUMN()+(-3), 1))*INDIRECT(ADDRESS(ROW()+(0), COLUMN()+(-1), 1))/100, 2)</f>
        <v>595.99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30395.7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