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<sst xmlns="http://schemas.openxmlformats.org/spreadsheetml/2006/main" count="26" uniqueCount="26">
  <si>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</si>
  <si>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QLT010</t>
  </si>
  <si>
    <t xml:space="preserve">U</t>
  </si>
  <si>
    <t xml:space="preserve">Essai sur tuiles en terre cuite.</t>
  </si>
  <si>
    <r>
      <rPr>
        <sz val="8.25"/>
        <color rgb="FF000000"/>
        <rFont val="Arial"/>
        <family val="2"/>
      </rPr>
      <t xml:space="preserve">Essai sur un échantillon de tuile en terre cuite, avec détermination de: caractéristiques géométriques et défauts structuraux.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</si>
  <si>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</si>
  <si>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</si>
  <si>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</si>
  <si>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</si>
  <si>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</si>
  <si>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</si>
  <si>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</si>
  <si>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</si>
  <si>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</si>
  <si>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mt49tac020</t>
  </si>
  <si>
    <t xml:space="preserve">Prise sur chantier d'échantillons de tuiles en terre cuite, dont le poids ne dépasse pas 50 kg.</t>
  </si>
  <si>
    <t xml:space="preserve">U</t>
  </si>
  <si>
    <t xml:space="preserve">mt49tac070</t>
  </si>
  <si>
    <t xml:space="preserve">Essai pour déterminer les caractéristiques géométriques et les défauts structuraux d'un échantillon de tuiles en terre cuite, selon NF EN 1024.</t>
  </si>
  <si>
    <t xml:space="preserve">U</t>
  </si>
  <si>
    <t xml:space="preserve">mt49tac030</t>
  </si>
  <si>
    <t xml:space="preserve">Rapport des résultats des essais réalisés sur un échantillon de tuiles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</si>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</sst>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75.19</v>
      </c>
      <c r="H9" s="13">
        <f ca="1">ROUND(INDIRECT(ADDRESS(ROW()+(0), COLUMN()+(-3), 1))*INDIRECT(ADDRESS(ROW()+(0), COLUMN()+(-1), 1)), 2)</f>
        <v>75.19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3015.87</v>
      </c>
      <c r="H10" s="17">
        <f ca="1">ROUND(INDIRECT(ADDRESS(ROW()+(0), COLUMN()+(-3), 1))*INDIRECT(ADDRESS(ROW()+(0), COLUMN()+(-1), 1)), 2)</f>
        <v>3015.87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10106.4</v>
      </c>
      <c r="H11" s="17">
        <f ca="1">ROUND(INDIRECT(ADDRESS(ROW()+(0), COLUMN()+(-3), 1))*INDIRECT(ADDRESS(ROW()+(0), COLUMN()+(-1), 1)), 2)</f>
        <v>10106.4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9050.67</v>
      </c>
      <c r="H12" s="21">
        <f ca="1">ROUND(INDIRECT(ADDRESS(ROW()+(0), COLUMN()+(-3), 1))*INDIRECT(ADDRESS(ROW()+(0), COLUMN()+(-1), 1)), 2)</f>
        <v>9050.67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22248.2</v>
      </c>
      <c r="H13" s="24">
        <f ca="1">ROUND(INDIRECT(ADDRESS(ROW()+(0), COLUMN()+(-3), 1))*INDIRECT(ADDRESS(ROW()+(0), COLUMN()+(-1), 1))/100, 2)</f>
        <v>444.96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22693.1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