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<sst xmlns="http://schemas.openxmlformats.org/spreadsheetml/2006/main" count="23" uniqueCount="23">
  <si>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</si>
  <si>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PQE060</t>
  </si>
  <si>
    <t xml:space="preserve">m³</t>
  </si>
  <si>
    <t xml:space="preserve">Excavation pour déblai de terres et de détritus de colmatage.</t>
  </si>
  <si>
    <r>
      <rPr>
        <sz val="8.25"/>
        <color rgb="FF000000"/>
        <rFont val="Arial"/>
        <family val="2"/>
      </rPr>
      <t xml:space="preserve">Excavation pour le déblai de terres et de détritus de colmatage dans un puits existante, avec possible apparition de matériaux archéologiques entre 1 et 2 m de profondeur, réalisée avec des moyens manuels, avec suivi archéologique sur le chantier.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</si>
  <si>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</si>
  <si>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</si>
  <si>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</si>
  <si>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</si>
  <si>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</si>
  <si>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</si>
  <si>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mo000</t>
  </si>
  <si>
    <t xml:space="preserve">archéologue.</t>
  </si>
  <si>
    <t xml:space="preserve">h</t>
  </si>
  <si>
    <t xml:space="preserve">mo057</t>
  </si>
  <si>
    <t xml:space="preserve">Ouvrier professionnel II/OP archéologue.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</si>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</sst>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10" customWidth="1"/>
    <col min="4" max="4" width="42.16" customWidth="1"/>
    <col min="5" max="5" width="15.64" customWidth="1"/>
    <col min="6" max="6" width="12.92" customWidth="1"/>
    <col min="7" max="7" width="22.44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1.352</v>
      </c>
      <c r="F9" s="11" t="s">
        <v>13</v>
      </c>
      <c r="G9" s="13">
        <v>1019.52</v>
      </c>
      <c r="H9" s="13">
        <f ca="1">ROUND(INDIRECT(ADDRESS(ROW()+(0), COLUMN()+(-3), 1))*INDIRECT(ADDRESS(ROW()+(0), COLUMN()+(-1), 1)), 2)</f>
        <v>1378.39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2.704</v>
      </c>
      <c r="F10" s="16" t="s">
        <v>16</v>
      </c>
      <c r="G10" s="17">
        <v>661.82</v>
      </c>
      <c r="H10" s="17">
        <f ca="1">ROUND(INDIRECT(ADDRESS(ROW()+(0), COLUMN()+(-3), 1))*INDIRECT(ADDRESS(ROW()+(0), COLUMN()+(-1), 1)), 2)</f>
        <v>1789.56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11.493</v>
      </c>
      <c r="F11" s="20" t="s">
        <v>19</v>
      </c>
      <c r="G11" s="21">
        <v>512.89</v>
      </c>
      <c r="H11" s="21">
        <f ca="1">ROUND(INDIRECT(ADDRESS(ROW()+(0), COLUMN()+(-3), 1))*INDIRECT(ADDRESS(ROW()+(0), COLUMN()+(-1), 1)), 2)</f>
        <v>5894.64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9062.59</v>
      </c>
      <c r="H12" s="24">
        <f ca="1">ROUND(INDIRECT(ADDRESS(ROW()+(0), COLUMN()+(-3), 1))*INDIRECT(ADDRESS(ROW()+(0), COLUMN()+(-1), 1))/100, 2)</f>
        <v>181.25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9243.84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