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<sst xmlns="http://schemas.openxmlformats.org/spreadsheetml/2006/main" count="36" uniqueCount="36">
  <si>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</si>
  <si>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GMT090</t>
  </si>
  <si>
    <t xml:space="preserve">m²</t>
  </si>
  <si>
    <t xml:space="preserve">Couche principale de mur mitoyen, à revêtir, en maçonnerie de briques en terre cuite à isolation rapportée, pose à joint traditionnel.</t>
  </si>
  <si>
    <r>
      <rPr>
        <sz val="8.25"/>
        <color rgb="FF000000"/>
        <rFont val="Arial"/>
        <family val="2"/>
      </rPr>
      <t xml:space="preserve">Couche principale de mur mitoyen, de 10 cm d'épaisseur en maçonnerie, de briques en terre cuite 8 creux, à revêtir, 10x20x30 cm, pose avec du mortier de ciment confectionné sur chantier, avec 250 kg/m³ de ciment, couleur grise,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</si>
  <si>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</si>
  <si>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</si>
  <si>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</si>
  <si>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</si>
  <si>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</si>
  <si>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</si>
  <si>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mt04lhg010a</t>
  </si>
  <si>
    <t xml:space="preserve">Brique en terre cuite 8 creux, à revêtir, 10x20x30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</si>
  <si>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</si>
  <si>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</si>
  <si>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</si>
  <si>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</si>
  <si>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</si>
  <si>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</si>
  <si>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</si>
  <si>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</si>
  <si>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</si>
  <si>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</si>
  <si>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</si>
  <si>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</si>
  <si>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</si>
  <si>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</si>
  <si>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</si>
  <si>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</si>
  <si>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</si>
  <si>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</si>
  <si>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</si>
  <si>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Coûts directs complémentaires</t>
  </si>
  <si>
    <t xml:space="preserve">%</t>
  </si>
  <si>
    <t xml:space="preserve">Coût d'entretien décennal: 29,50DA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</si>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</sst>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68.51" customWidth="1"/>
    <col min="4" max="4" width="10.20" customWidth="1"/>
    <col min="5" max="5" width="7.48" customWidth="1"/>
    <col min="6" max="6" width="17.00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16.800000</v>
      </c>
      <c r="E9" s="11" t="s">
        <v>13</v>
      </c>
      <c r="F9" s="13">
        <v>14.170000</v>
      </c>
      <c r="G9" s="13">
        <f ca="1">ROUND(INDIRECT(ADDRESS(ROW()+(0), COLUMN()+(-3), 1))*INDIRECT(ADDRESS(ROW()+(0), COLUMN()+(-1), 1)), 2)</f>
        <v>238.060000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0.004000</v>
      </c>
      <c r="E10" s="16" t="s">
        <v>16</v>
      </c>
      <c r="F10" s="17">
        <v>171.860000</v>
      </c>
      <c r="G10" s="17">
        <f ca="1">ROUND(INDIRECT(ADDRESS(ROW()+(0), COLUMN()+(-3), 1))*INDIRECT(ADDRESS(ROW()+(0), COLUMN()+(-1), 1)), 2)</f>
        <v>0.690000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0.015000</v>
      </c>
      <c r="E11" s="16" t="s">
        <v>19</v>
      </c>
      <c r="F11" s="17">
        <v>1777.750000</v>
      </c>
      <c r="G11" s="17">
        <f ca="1">ROUND(INDIRECT(ADDRESS(ROW()+(0), COLUMN()+(-3), 1))*INDIRECT(ADDRESS(ROW()+(0), COLUMN()+(-1), 1)), 2)</f>
        <v>26.670000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2.381000</v>
      </c>
      <c r="E12" s="16" t="s">
        <v>22</v>
      </c>
      <c r="F12" s="17">
        <v>12.490000</v>
      </c>
      <c r="G12" s="17">
        <f ca="1">ROUND(INDIRECT(ADDRESS(ROW()+(0), COLUMN()+(-3), 1))*INDIRECT(ADDRESS(ROW()+(0), COLUMN()+(-1), 1)), 2)</f>
        <v>29.740000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0.008000</v>
      </c>
      <c r="E13" s="16" t="s">
        <v>25</v>
      </c>
      <c r="F13" s="17">
        <v>141.410000</v>
      </c>
      <c r="G13" s="17">
        <f ca="1">ROUND(INDIRECT(ADDRESS(ROW()+(0), COLUMN()+(-3), 1))*INDIRECT(ADDRESS(ROW()+(0), COLUMN()+(-1), 1)), 2)</f>
        <v>1.130000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0.375000</v>
      </c>
      <c r="E14" s="16" t="s">
        <v>28</v>
      </c>
      <c r="F14" s="17">
        <v>461.400000</v>
      </c>
      <c r="G14" s="17">
        <f ca="1">ROUND(INDIRECT(ADDRESS(ROW()+(0), COLUMN()+(-3), 1))*INDIRECT(ADDRESS(ROW()+(0), COLUMN()+(-1), 1)), 2)</f>
        <v>173.030000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0.314000</v>
      </c>
      <c r="E15" s="20" t="s">
        <v>31</v>
      </c>
      <c r="F15" s="21">
        <v>329.490000</v>
      </c>
      <c r="G15" s="21">
        <f ca="1">ROUND(INDIRECT(ADDRESS(ROW()+(0), COLUMN()+(-3), 1))*INDIRECT(ADDRESS(ROW()+(0), COLUMN()+(-1), 1)), 2)</f>
        <v>103.460000</v>
      </c>
    </row>
    <row r="16" spans="1:7" ht="13.50" thickBot="1" customHeight="1">
      <c r="A16" s="18"/>
      <c r="B16" s="18"/>
      <c r="C16" s="5" t="s">
        <v>32</v>
      </c>
      <c r="D16" s="22">
        <v>3.000000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572.780000</v>
      </c>
      <c r="G16" s="24">
        <f ca="1">ROUND(INDIRECT(ADDRESS(ROW()+(0), COLUMN()+(-3), 1))*INDIRECT(ADDRESS(ROW()+(0), COLUMN()+(-1), 1))/100, 2)</f>
        <v>17.180000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589.960000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