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<sst xmlns="http://schemas.openxmlformats.org/spreadsheetml/2006/main" count="51" uniqueCount="51">
  <si>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</si>
  <si>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GMT060</t>
  </si>
  <si>
    <t xml:space="preserve">m²</t>
  </si>
  <si>
    <t xml:space="preserve">Couche extérieure de façade double paroi, en maçonnerie de briques en terre cuite à isolation rapportée, pose à joint traditionnel, à revêtir, avec lame d'air légèrement ventilée.</t>
  </si>
  <si>
    <r>
      <rPr>
        <sz val="8.25"/>
        <color rgb="FF000000"/>
        <rFont val="Arial"/>
        <family val="2"/>
      </rPr>
      <t xml:space="preserve">Couche extérieure de façade double paroi, de 10 cm d'épaisseur en maçonnerie de briques en terre cuite 8 creux, à revêtir, 10x20x30 cm, avec des joints de 10 mm d'épaisseur, pose avec du mortier de ciment confectionné sur chantier, avec 250 kg/m³ de ciment, couleur grise, dosage 1:6, fourni en sacs. Réalisation des linteaux via le même type de maçonnerie renforcée avec armature et remplissage de béton. Revêtement des abouts de plancher avec pièces céramiques et des faces extérieures des poteaux avec briques coupées, placées avec le même mortier utilisé dans la pose de la maçonnerie;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</si>
  <si>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</si>
  <si>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</si>
  <si>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</si>
  <si>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</si>
  <si>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</si>
  <si>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</si>
  <si>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mt04lhg010a</t>
  </si>
  <si>
    <t xml:space="preserve">Brique en terre cuite 8 creux, à revêtir, 10x20x30 cm.</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</si>
  <si>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</si>
  <si>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</si>
  <si>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</si>
  <si>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</si>
  <si>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</si>
  <si>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</si>
  <si>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</si>
  <si>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</si>
  <si>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</si>
  <si>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</si>
  <si>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</si>
  <si>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</si>
  <si>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</si>
  <si>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mt18bdb010a800</t>
  </si>
  <si>
    <t xml:space="preserve">Tomette, finition mat ou naturel, 8,00DA/m², selon NF EN 14411.</t>
  </si>
  <si>
    <t xml:space="preserve">m²</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</si>
  <si>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</si>
  <si>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</si>
  <si>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</si>
  <si>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</si>
  <si>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</si>
  <si>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</si>
  <si>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</si>
  <si>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</si>
  <si>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</si>
  <si>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</si>
  <si>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</si>
  <si>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</si>
  <si>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</si>
  <si>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</si>
  <si>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</si>
  <si>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</si>
  <si>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</si>
  <si>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</si>
  <si>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</si>
  <si>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</si>
  <si>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60,18DA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</si>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</sst>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2.21" customWidth="1"/>
    <col min="4" max="4" width="68.17" customWidth="1"/>
    <col min="5" max="5" width="9.69" customWidth="1"/>
    <col min="6" max="6" width="6.97" customWidth="1"/>
    <col min="7" max="7" width="16.4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17</v>
      </c>
      <c r="F9" s="11" t="s">
        <v>13</v>
      </c>
      <c r="G9" s="13">
        <v>16.01</v>
      </c>
      <c r="H9" s="13">
        <f ca="1">ROUND(INDIRECT(ADDRESS(ROW()+(0), COLUMN()+(-3), 1))*INDIRECT(ADDRESS(ROW()+(0), COLUMN()+(-1), 1)), 2)</f>
        <v>272.17</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0.016</v>
      </c>
      <c r="F11" s="16" t="s">
        <v>19</v>
      </c>
      <c r="G11" s="17">
        <v>2006.95</v>
      </c>
      <c r="H11" s="17">
        <f ca="1">ROUND(INDIRECT(ADDRESS(ROW()+(0), COLUMN()+(-3), 1))*INDIRECT(ADDRESS(ROW()+(0), COLUMN()+(-1), 1)), 2)</f>
        <v>32.11</v>
      </c>
    </row>
    <row r="12" spans="1:8" ht="13.50" thickBot="1" customHeight="1">
      <c r="A12" s="14" t="s">
        <v>20</v>
      </c>
      <c r="B12" s="14"/>
      <c r="C12" s="14"/>
      <c r="D12" s="14" t="s">
        <v>21</v>
      </c>
      <c r="E12" s="15">
        <v>2.545</v>
      </c>
      <c r="F12" s="16" t="s">
        <v>22</v>
      </c>
      <c r="G12" s="17">
        <v>13.77</v>
      </c>
      <c r="H12" s="17">
        <f ca="1">ROUND(INDIRECT(ADDRESS(ROW()+(0), COLUMN()+(-3), 1))*INDIRECT(ADDRESS(ROW()+(0), COLUMN()+(-1), 1)), 2)</f>
        <v>35.04</v>
      </c>
    </row>
    <row r="13" spans="1:8" ht="13.50" thickBot="1" customHeight="1">
      <c r="A13" s="14" t="s">
        <v>23</v>
      </c>
      <c r="B13" s="14"/>
      <c r="C13" s="14"/>
      <c r="D13" s="14" t="s">
        <v>24</v>
      </c>
      <c r="E13" s="15">
        <v>0.15</v>
      </c>
      <c r="F13" s="16" t="s">
        <v>25</v>
      </c>
      <c r="G13" s="17">
        <v>131.14</v>
      </c>
      <c r="H13" s="17">
        <f ca="1">ROUND(INDIRECT(ADDRESS(ROW()+(0), COLUMN()+(-3), 1))*INDIRECT(ADDRESS(ROW()+(0), COLUMN()+(-1), 1)), 2)</f>
        <v>19.67</v>
      </c>
    </row>
    <row r="14" spans="1:8" ht="13.50" thickBot="1" customHeight="1">
      <c r="A14" s="14" t="s">
        <v>26</v>
      </c>
      <c r="B14" s="14"/>
      <c r="C14" s="14"/>
      <c r="D14" s="14" t="s">
        <v>27</v>
      </c>
      <c r="E14" s="15">
        <v>0.135</v>
      </c>
      <c r="F14" s="16" t="s">
        <v>28</v>
      </c>
      <c r="G14" s="17">
        <v>1162.95</v>
      </c>
      <c r="H14" s="17">
        <f ca="1">ROUND(INDIRECT(ADDRESS(ROW()+(0), COLUMN()+(-3), 1))*INDIRECT(ADDRESS(ROW()+(0), COLUMN()+(-1), 1)), 2)</f>
        <v>157</v>
      </c>
    </row>
    <row r="15" spans="1:8" ht="13.50" thickBot="1" customHeight="1">
      <c r="A15" s="14" t="s">
        <v>29</v>
      </c>
      <c r="B15" s="14"/>
      <c r="C15" s="14"/>
      <c r="D15" s="14" t="s">
        <v>30</v>
      </c>
      <c r="E15" s="15">
        <v>0.001</v>
      </c>
      <c r="F15" s="16" t="s">
        <v>31</v>
      </c>
      <c r="G15" s="17">
        <v>42904.3</v>
      </c>
      <c r="H15" s="17">
        <f ca="1">ROUND(INDIRECT(ADDRESS(ROW()+(0), COLUMN()+(-3), 1))*INDIRECT(ADDRESS(ROW()+(0), COLUMN()+(-1), 1)), 2)</f>
        <v>42.9</v>
      </c>
    </row>
    <row r="16" spans="1:8" ht="13.50" thickBot="1" customHeight="1">
      <c r="A16" s="14" t="s">
        <v>32</v>
      </c>
      <c r="B16" s="14"/>
      <c r="C16" s="14"/>
      <c r="D16" s="14" t="s">
        <v>33</v>
      </c>
      <c r="E16" s="15">
        <v>0.003</v>
      </c>
      <c r="F16" s="16" t="s">
        <v>34</v>
      </c>
      <c r="G16" s="17">
        <v>1880.76</v>
      </c>
      <c r="H16" s="17">
        <f ca="1">ROUND(INDIRECT(ADDRESS(ROW()+(0), COLUMN()+(-3), 1))*INDIRECT(ADDRESS(ROW()+(0), COLUMN()+(-1), 1)), 2)</f>
        <v>5.64</v>
      </c>
    </row>
    <row r="17" spans="1:8" ht="13.50" thickBot="1" customHeight="1">
      <c r="A17" s="14" t="s">
        <v>35</v>
      </c>
      <c r="B17" s="14"/>
      <c r="C17" s="14"/>
      <c r="D17" s="14" t="s">
        <v>36</v>
      </c>
      <c r="E17" s="15">
        <v>0.011</v>
      </c>
      <c r="F17" s="16" t="s">
        <v>37</v>
      </c>
      <c r="G17" s="17">
        <v>182.87</v>
      </c>
      <c r="H17" s="17">
        <f ca="1">ROUND(INDIRECT(ADDRESS(ROW()+(0), COLUMN()+(-3), 1))*INDIRECT(ADDRESS(ROW()+(0), COLUMN()+(-1), 1)), 2)</f>
        <v>2.01</v>
      </c>
    </row>
    <row r="18" spans="1:8" ht="13.50" thickBot="1" customHeight="1">
      <c r="A18" s="14" t="s">
        <v>38</v>
      </c>
      <c r="B18" s="14"/>
      <c r="C18" s="14"/>
      <c r="D18" s="14" t="s">
        <v>39</v>
      </c>
      <c r="E18" s="15">
        <v>0.008</v>
      </c>
      <c r="F18" s="16" t="s">
        <v>40</v>
      </c>
      <c r="G18" s="17">
        <v>333.01</v>
      </c>
      <c r="H18" s="17">
        <f ca="1">ROUND(INDIRECT(ADDRESS(ROW()+(0), COLUMN()+(-3), 1))*INDIRECT(ADDRESS(ROW()+(0), COLUMN()+(-1), 1)), 2)</f>
        <v>2.66</v>
      </c>
    </row>
    <row r="19" spans="1:8" ht="13.50" thickBot="1" customHeight="1">
      <c r="A19" s="14" t="s">
        <v>41</v>
      </c>
      <c r="B19" s="14"/>
      <c r="C19" s="14"/>
      <c r="D19" s="14" t="s">
        <v>42</v>
      </c>
      <c r="E19" s="15">
        <v>0.539</v>
      </c>
      <c r="F19" s="16" t="s">
        <v>43</v>
      </c>
      <c r="G19" s="17">
        <v>698.09</v>
      </c>
      <c r="H19" s="17">
        <f ca="1">ROUND(INDIRECT(ADDRESS(ROW()+(0), COLUMN()+(-3), 1))*INDIRECT(ADDRESS(ROW()+(0), COLUMN()+(-1), 1)), 2)</f>
        <v>376.27</v>
      </c>
    </row>
    <row r="20" spans="1:8" ht="13.50" thickBot="1" customHeight="1">
      <c r="A20" s="14" t="s">
        <v>44</v>
      </c>
      <c r="B20" s="14"/>
      <c r="C20" s="14"/>
      <c r="D20" s="18" t="s">
        <v>45</v>
      </c>
      <c r="E20" s="19">
        <v>0.442</v>
      </c>
      <c r="F20" s="20" t="s">
        <v>46</v>
      </c>
      <c r="G20" s="21">
        <v>502.77</v>
      </c>
      <c r="H20" s="21">
        <f ca="1">ROUND(INDIRECT(ADDRESS(ROW()+(0), COLUMN()+(-3), 1))*INDIRECT(ADDRESS(ROW()+(0), COLUMN()+(-1), 1)), 2)</f>
        <v>222.22</v>
      </c>
    </row>
    <row r="21" spans="1:8" ht="13.50" thickBot="1" customHeight="1">
      <c r="A21" s="18"/>
      <c r="B21" s="18"/>
      <c r="C21" s="18"/>
      <c r="D21" s="5" t="s">
        <v>47</v>
      </c>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1168.45</v>
      </c>
      <c r="H21" s="24">
        <f ca="1">ROUND(INDIRECT(ADDRESS(ROW()+(0), COLUMN()+(-3), 1))*INDIRECT(ADDRESS(ROW()+(0), COLUMN()+(-1), 1))/100, 2)</f>
        <v>35.05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1203.5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