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<sst xmlns="http://schemas.openxmlformats.org/spreadsheetml/2006/main" count="35" uniqueCount="35">
  <si>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</si>
  <si>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GJA010</t>
  </si>
  <si>
    <t xml:space="preserve">U</t>
  </si>
  <si>
    <t xml:space="preserve">Socle métallique antivibration, pour appui de machinerie.</t>
  </si>
  <si>
    <r>
      <rPr>
        <sz val="8.25"/>
        <color rgb="FF000000"/>
        <rFont val="Arial"/>
        <family val="2"/>
      </rPr>
      <t xml:space="preserve">Socle métallique antivibration, pour appui de machinerie, de 150x100x16 cm, en acier NF EN 10025 S275JR, dans les poutres réalisés avec des pièces simples de profilés laminés à chaud des séries IPN, IPE, HEB, HEA, HEM ou UPN, finition avec impression antioxydante, avec assemblages soudés sur site, appuyé sur 6 amortisseurs métalliques à ressort, de 195x82x127 mm, de 40 kg de charge minimale et 100 kg de charge maximale. Le prix comprend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</si>
  <si>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</si>
  <si>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</si>
  <si>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</si>
  <si>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</si>
  <si>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</si>
  <si>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</si>
  <si>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mt07ala010dab</t>
  </si>
  <si>
    <t xml:space="preserve">Acier laminé NF EN 10025 S275JR, en profilés laminés à chaud, pièces simples, pour applications structurales, des séries IPN, IPE, HEB, HEA, HEM ou UPN, finition avec impression antioxydante. Travaillé et monté en atelier, à placer avec assemblages soudés sur site.</t>
  </si>
  <si>
    <t xml:space="preserve">kg</t>
  </si>
  <si>
    <t xml:space="preserve">mt16avg040e</t>
  </si>
  <si>
    <t xml:space="preserve">Amortisseur métallique à ressort, de 195x82x127 mm, de 40 kg de charge minimale et 100 kg de charge maximale, constitué de ressort en acier de haute adhérence finition avec peinture époxy couleur bleue, couvercles métalliques fixés avec un double système de sécurité comprenant des pieux internes et un mastic viscoélastique, pièce interne en polyéthylène et base métallique aux deux extrémités avec des orifices ouverts, à monter au sol, sur socle ou sur structure. Comprend accessoires de montage.</t>
  </si>
  <si>
    <t xml:space="preserve">U</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</si>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</sst>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200</v>
      </c>
      <c r="F9" s="11" t="s">
        <v>13</v>
      </c>
      <c r="G9" s="13">
        <v>216.59</v>
      </c>
      <c r="H9" s="13">
        <f ca="1">ROUND(INDIRECT(ADDRESS(ROW()+(0), COLUMN()+(-3), 1))*INDIRECT(ADDRESS(ROW()+(0), COLUMN()+(-1), 1)), 2)</f>
        <v>43318</v>
      </c>
    </row>
    <row r="10" spans="1:8" ht="66.00" thickBot="1" customHeight="1">
      <c r="A10" s="14" t="s">
        <v>14</v>
      </c>
      <c r="B10" s="14"/>
      <c r="C10" s="14"/>
      <c r="D10" s="14" t="s">
        <v>15</v>
      </c>
      <c r="E10" s="15">
        <v>6</v>
      </c>
      <c r="F10" s="16" t="s">
        <v>16</v>
      </c>
      <c r="G10" s="17">
        <v>1561.67</v>
      </c>
      <c r="H10" s="17">
        <f ca="1">ROUND(INDIRECT(ADDRESS(ROW()+(0), COLUMN()+(-3), 1))*INDIRECT(ADDRESS(ROW()+(0), COLUMN()+(-1), 1)), 2)</f>
        <v>9370.02</v>
      </c>
    </row>
    <row r="11" spans="1:8" ht="13.50" thickBot="1" customHeight="1">
      <c r="A11" s="14" t="s">
        <v>17</v>
      </c>
      <c r="B11" s="14"/>
      <c r="C11" s="14"/>
      <c r="D11" s="14" t="s">
        <v>18</v>
      </c>
      <c r="E11" s="15">
        <v>3.478</v>
      </c>
      <c r="F11" s="16" t="s">
        <v>19</v>
      </c>
      <c r="G11" s="17">
        <v>330.5</v>
      </c>
      <c r="H11" s="17">
        <f ca="1">ROUND(INDIRECT(ADDRESS(ROW()+(0), COLUMN()+(-3), 1))*INDIRECT(ADDRESS(ROW()+(0), COLUMN()+(-1), 1)), 2)</f>
        <v>1149.48</v>
      </c>
    </row>
    <row r="12" spans="1:8" ht="13.50" thickBot="1" customHeight="1">
      <c r="A12" s="14" t="s">
        <v>20</v>
      </c>
      <c r="B12" s="14"/>
      <c r="C12" s="14"/>
      <c r="D12" s="14" t="s">
        <v>21</v>
      </c>
      <c r="E12" s="15">
        <v>3.996</v>
      </c>
      <c r="F12" s="16" t="s">
        <v>22</v>
      </c>
      <c r="G12" s="17">
        <v>726.48</v>
      </c>
      <c r="H12" s="17">
        <f ca="1">ROUND(INDIRECT(ADDRESS(ROW()+(0), COLUMN()+(-3), 1))*INDIRECT(ADDRESS(ROW()+(0), COLUMN()+(-1), 1)), 2)</f>
        <v>2903.01</v>
      </c>
    </row>
    <row r="13" spans="1:8" ht="13.50" thickBot="1" customHeight="1">
      <c r="A13" s="14" t="s">
        <v>23</v>
      </c>
      <c r="B13" s="14"/>
      <c r="C13" s="14"/>
      <c r="D13" s="14" t="s">
        <v>24</v>
      </c>
      <c r="E13" s="15">
        <v>3.996</v>
      </c>
      <c r="F13" s="16" t="s">
        <v>25</v>
      </c>
      <c r="G13" s="17">
        <v>542.69</v>
      </c>
      <c r="H13" s="17">
        <f ca="1">ROUND(INDIRECT(ADDRESS(ROW()+(0), COLUMN()+(-3), 1))*INDIRECT(ADDRESS(ROW()+(0), COLUMN()+(-1), 1)), 2)</f>
        <v>2168.59</v>
      </c>
    </row>
    <row r="14" spans="1:8" ht="13.50" thickBot="1" customHeight="1">
      <c r="A14" s="14" t="s">
        <v>26</v>
      </c>
      <c r="B14" s="14"/>
      <c r="C14" s="14"/>
      <c r="D14" s="14" t="s">
        <v>27</v>
      </c>
      <c r="E14" s="15">
        <v>4.795</v>
      </c>
      <c r="F14" s="16" t="s">
        <v>28</v>
      </c>
      <c r="G14" s="17">
        <v>717.33</v>
      </c>
      <c r="H14" s="17">
        <f ca="1">ROUND(INDIRECT(ADDRESS(ROW()+(0), COLUMN()+(-3), 1))*INDIRECT(ADDRESS(ROW()+(0), COLUMN()+(-1), 1)), 2)</f>
        <v>3439.6</v>
      </c>
    </row>
    <row r="15" spans="1:8" ht="13.50" thickBot="1" customHeight="1">
      <c r="A15" s="14" t="s">
        <v>29</v>
      </c>
      <c r="B15" s="14"/>
      <c r="C15" s="14"/>
      <c r="D15" s="18" t="s">
        <v>30</v>
      </c>
      <c r="E15" s="19">
        <v>4.795</v>
      </c>
      <c r="F15" s="20" t="s">
        <v>31</v>
      </c>
      <c r="G15" s="21">
        <v>521.84</v>
      </c>
      <c r="H15" s="21">
        <f ca="1">ROUND(INDIRECT(ADDRESS(ROW()+(0), COLUMN()+(-3), 1))*INDIRECT(ADDRESS(ROW()+(0), COLUMN()+(-1), 1)), 2)</f>
        <v>2502.22</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64850.9</v>
      </c>
      <c r="H16" s="24">
        <f ca="1">ROUND(INDIRECT(ADDRESS(ROW()+(0), COLUMN()+(-3), 1))*INDIRECT(ADDRESS(ROW()+(0), COLUMN()+(-1), 1))/100, 2)</f>
        <v>1297.02</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66147.9</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