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<sst xmlns="http://schemas.openxmlformats.org/spreadsheetml/2006/main" count="57" uniqueCount="57">
  <si>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</si>
  <si>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GAT150</t>
  </si>
  <si>
    <t xml:space="preserve">m²</t>
  </si>
  <si>
    <t xml:space="preserve">Renfort d'un plancher ou d'une dalle par augmentation avec du béton armé.</t>
  </si>
  <si>
    <r>
      <rPr>
        <sz val="8.25"/>
        <color rgb="FF000000"/>
        <rFont val="Arial"/>
        <family val="2"/>
      </rPr>
      <t xml:space="preserve">Renfort du plancher ou de la dalle en béton par augmentation de 7 cm d'épaisseur sur la face supérieure, pour dalle de compression en béton armé, réalisée avec béton confectionné sur le chantier BCN: CPJ-CEM II/A 32,5 - TP - B 30 - 5/15 - E: 2a - BA - P 18-305, coulage avec des moyens manuels, et treillis soudé 100x100 mm et Ø 4,0-4,0 mm, en acier Fe E 500. Comprend l'étaiement et le désétaiement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</si>
  <si>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</si>
  <si>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</si>
  <si>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</si>
  <si>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</si>
  <si>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</si>
  <si>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</si>
  <si>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</si>
  <si>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</si>
  <si>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</si>
  <si>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</si>
  <si>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</si>
  <si>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</si>
  <si>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</si>
  <si>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</si>
  <si>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</si>
  <si>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mt07aco020h</t>
  </si>
  <si>
    <t xml:space="preserve">Séparateur homologué pour dalles pleines.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</si>
  <si>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</si>
  <si>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</si>
  <si>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</si>
  <si>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</si>
  <si>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</si>
  <si>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</si>
  <si>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</si>
  <si>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</si>
  <si>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</si>
  <si>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</si>
  <si>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</si>
  <si>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</si>
  <si>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</si>
  <si>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</si>
  <si>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</si>
  <si>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</si>
  <si>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</si>
  <si>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</si>
  <si>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</si>
  <si>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</si>
  <si>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</si>
  <si>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</si>
  <si>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</si>
  <si>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</si>
  <si>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</si>
  <si>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</si>
  <si>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</si>
  <si>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</si>
  <si>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</si>
  <si>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</si>
  <si>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</si>
  <si>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</si>
  <si>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</si>
  <si>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173,41DA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</si>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</sst>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</v>
      </c>
      <c r="E9" s="11" t="s">
        <v>13</v>
      </c>
      <c r="F9" s="13">
        <v>617.54</v>
      </c>
      <c r="G9" s="13">
        <f ca="1">ROUND(INDIRECT(ADDRESS(ROW()+(0), COLUMN()+(-3), 1))*INDIRECT(ADDRESS(ROW()+(0), COLUMN()+(-1), 1)), 2)</f>
        <v>12.35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182.87</v>
      </c>
      <c r="G10" s="17">
        <f ca="1">ROUND(INDIRECT(ADDRESS(ROW()+(0), COLUMN()+(-3), 1))*INDIRECT(ADDRESS(ROW()+(0), COLUMN()+(-1), 1)), 2)</f>
        <v>9.14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1880.76</v>
      </c>
      <c r="G11" s="17">
        <f ca="1">ROUND(INDIRECT(ADDRESS(ROW()+(0), COLUMN()+(-3), 1))*INDIRECT(ADDRESS(ROW()+(0), COLUMN()+(-1), 1)), 2)</f>
        <v>24.45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12.34</v>
      </c>
      <c r="G12" s="17">
        <f ca="1">ROUND(INDIRECT(ADDRESS(ROW()+(0), COLUMN()+(-3), 1))*INDIRECT(ADDRESS(ROW()+(0), COLUMN()+(-1), 1)), 2)</f>
        <v>37.02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259.59</v>
      </c>
      <c r="G13" s="17">
        <f ca="1">ROUND(INDIRECT(ADDRESS(ROW()+(0), COLUMN()+(-3), 1))*INDIRECT(ADDRESS(ROW()+(0), COLUMN()+(-1), 1)), 2)</f>
        <v>311.51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0.114</v>
      </c>
      <c r="E14" s="16" t="s">
        <v>28</v>
      </c>
      <c r="F14" s="17">
        <v>189.49</v>
      </c>
      <c r="G14" s="17">
        <f ca="1">ROUND(INDIRECT(ADDRESS(ROW()+(0), COLUMN()+(-3), 1))*INDIRECT(ADDRESS(ROW()+(0), COLUMN()+(-1), 1)), 2)</f>
        <v>21.6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0.029</v>
      </c>
      <c r="E15" s="16" t="s">
        <v>31</v>
      </c>
      <c r="F15" s="17">
        <v>2807.51</v>
      </c>
      <c r="G15" s="17">
        <f ca="1">ROUND(INDIRECT(ADDRESS(ROW()+(0), COLUMN()+(-3), 1))*INDIRECT(ADDRESS(ROW()+(0), COLUMN()+(-1), 1)), 2)</f>
        <v>81.42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0.055</v>
      </c>
      <c r="E16" s="16" t="s">
        <v>34</v>
      </c>
      <c r="F16" s="17">
        <v>3030.5</v>
      </c>
      <c r="G16" s="17">
        <f ca="1">ROUND(INDIRECT(ADDRESS(ROW()+(0), COLUMN()+(-3), 1))*INDIRECT(ADDRESS(ROW()+(0), COLUMN()+(-1), 1)), 2)</f>
        <v>166.68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36.27</v>
      </c>
      <c r="E17" s="16" t="s">
        <v>37</v>
      </c>
      <c r="F17" s="17">
        <v>13.77</v>
      </c>
      <c r="G17" s="17">
        <f ca="1">ROUND(INDIRECT(ADDRESS(ROW()+(0), COLUMN()+(-3), 1))*INDIRECT(ADDRESS(ROW()+(0), COLUMN()+(-1), 1)), 2)</f>
        <v>499.44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0.054</v>
      </c>
      <c r="E18" s="16" t="s">
        <v>40</v>
      </c>
      <c r="F18" s="17">
        <v>333.01</v>
      </c>
      <c r="G18" s="17">
        <f ca="1">ROUND(INDIRECT(ADDRESS(ROW()+(0), COLUMN()+(-3), 1))*INDIRECT(ADDRESS(ROW()+(0), COLUMN()+(-1), 1)), 2)</f>
        <v>17.98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0.89</v>
      </c>
      <c r="E19" s="16" t="s">
        <v>43</v>
      </c>
      <c r="F19" s="17">
        <v>726.48</v>
      </c>
      <c r="G19" s="17">
        <f ca="1">ROUND(INDIRECT(ADDRESS(ROW()+(0), COLUMN()+(-3), 1))*INDIRECT(ADDRESS(ROW()+(0), COLUMN()+(-1), 1)), 2)</f>
        <v>646.57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0.89</v>
      </c>
      <c r="E20" s="16" t="s">
        <v>46</v>
      </c>
      <c r="F20" s="17">
        <v>542.69</v>
      </c>
      <c r="G20" s="17">
        <f ca="1">ROUND(INDIRECT(ADDRESS(ROW()+(0), COLUMN()+(-3), 1))*INDIRECT(ADDRESS(ROW()+(0), COLUMN()+(-1), 1)), 2)</f>
        <v>482.99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0.113</v>
      </c>
      <c r="E21" s="16" t="s">
        <v>49</v>
      </c>
      <c r="F21" s="17">
        <v>502.77</v>
      </c>
      <c r="G21" s="17">
        <f ca="1">ROUND(INDIRECT(ADDRESS(ROW()+(0), COLUMN()+(-3), 1))*INDIRECT(ADDRESS(ROW()+(0), COLUMN()+(-1), 1)), 2)</f>
        <v>56.81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0.119</v>
      </c>
      <c r="E22" s="20" t="s">
        <v>52</v>
      </c>
      <c r="F22" s="21">
        <v>511</v>
      </c>
      <c r="G22" s="21">
        <f ca="1">ROUND(INDIRECT(ADDRESS(ROW()+(0), COLUMN()+(-3), 1))*INDIRECT(ADDRESS(ROW()+(0), COLUMN()+(-1), 1)), 2)</f>
        <v>60.81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2428.77</v>
      </c>
      <c r="G23" s="24">
        <f ca="1">ROUND(INDIRECT(ADDRESS(ROW()+(0), COLUMN()+(-3), 1))*INDIRECT(ADDRESS(ROW()+(0), COLUMN()+(-1), 1))/100, 2)</f>
        <v>48.58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2477.35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