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<sst xmlns="http://schemas.openxmlformats.org/spreadsheetml/2006/main" count="33" uniqueCount="33">
  <si>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</si>
  <si>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GAT020</t>
  </si>
  <si>
    <t xml:space="preserve">m²</t>
  </si>
  <si>
    <t xml:space="preserve">Confinement d'un poteau en béton armé, avec des tissus en fibre de carbone MasterBrace "BASF".</t>
  </si>
  <si>
    <r>
      <rPr>
        <sz val="8.25"/>
        <color rgb="FF000000"/>
        <rFont val="Arial"/>
        <family val="2"/>
      </rPr>
      <t xml:space="preserve">Chaînage d'un poteau en béton armé, par le système MasterBrace "BASF", avec DIT nº 572R/16, constitué de 2 couches de tissus en fibre de carbone unidirectionnel, MasterBrace FIB 450/25 CFS "BASF", 450 g/m², de 500x50 mm et 0,255 mm d'épaisseur, résistance à la traction 4900 MPa et allongement ultime 2,1%, imprégnés sur les deux faces de MasterBrace SAT 4500 "BASF" placé sur la surface support en béton préalablement imprimée avec MasterBrace P 3500 "BASF", appliquée avec une brosse.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</si>
  <si>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</si>
  <si>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</si>
  <si>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</si>
  <si>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</si>
  <si>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</si>
  <si>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</si>
  <si>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</si>
  <si>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</si>
  <si>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</si>
  <si>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mt09reh400d</t>
  </si>
  <si>
    <t xml:space="preserve">Tissu en fibre de carbone unidirectionnel, MasterBrace FIB 450/25 CFS "BASF", 450 g/m², de 500x50 mm et 0,255 mm d'épaisseur, résistance à la traction 4900 MPa, module d'élasticité 230.000 N/mm² et allongement ultime 2,1%, pour renfort des structures.</t>
  </si>
  <si>
    <t xml:space="preserve">m²</t>
  </si>
  <si>
    <t xml:space="preserve">mt09reh430a</t>
  </si>
  <si>
    <t xml:space="preserve">Résine époxy saturant sans dissolvants, MasterBrace SAT 4500 "BASF", pour application au rouleau sur des supports en béton ou en acier, dans des systèmes de renfort structural par des tissus en fibre de carbone, en fibre de verre ou en fibre d'aramide dans des poteaux travaillant en compression, des poutres soumises à un effort tranchant ou à la flexion,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</si>
  <si>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</si>
  <si>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</si>
  <si>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</si>
  <si>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</si>
  <si>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</si>
  <si>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</si>
  <si>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</si>
  <si>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</si>
  <si>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</si>
  <si>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</si>
  <si>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</si>
  <si>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</si>
  <si>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1.257,58DA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</si>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</sst>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v>
      </c>
      <c r="F9" s="11" t="s">
        <v>13</v>
      </c>
      <c r="G9" s="13">
        <v>2734.82</v>
      </c>
      <c r="H9" s="13">
        <f ca="1">ROUND(INDIRECT(ADDRESS(ROW()+(0), COLUMN()+(-3), 1))*INDIRECT(ADDRESS(ROW()+(0), COLUMN()+(-1), 1)), 2)</f>
        <v>546.96</v>
      </c>
    </row>
    <row r="10" spans="1:8" ht="34.50" thickBot="1" customHeight="1">
      <c r="A10" s="14" t="s">
        <v>14</v>
      </c>
      <c r="B10" s="14"/>
      <c r="C10" s="14" t="s">
        <v>15</v>
      </c>
      <c r="D10" s="14"/>
      <c r="E10" s="15">
        <v>2.2</v>
      </c>
      <c r="F10" s="16" t="s">
        <v>16</v>
      </c>
      <c r="G10" s="17">
        <v>5875.23</v>
      </c>
      <c r="H10" s="17">
        <f ca="1">ROUND(INDIRECT(ADDRESS(ROW()+(0), COLUMN()+(-3), 1))*INDIRECT(ADDRESS(ROW()+(0), COLUMN()+(-1), 1)), 2)</f>
        <v>12925.5</v>
      </c>
    </row>
    <row r="11" spans="1:8" ht="55.50" thickBot="1" customHeight="1">
      <c r="A11" s="14" t="s">
        <v>17</v>
      </c>
      <c r="B11" s="14"/>
      <c r="C11" s="14" t="s">
        <v>18</v>
      </c>
      <c r="D11" s="14"/>
      <c r="E11" s="15">
        <v>1.232</v>
      </c>
      <c r="F11" s="16" t="s">
        <v>19</v>
      </c>
      <c r="G11" s="17">
        <v>2424.33</v>
      </c>
      <c r="H11" s="17">
        <f ca="1">ROUND(INDIRECT(ADDRESS(ROW()+(0), COLUMN()+(-3), 1))*INDIRECT(ADDRESS(ROW()+(0), COLUMN()+(-1), 1)), 2)</f>
        <v>2986.77</v>
      </c>
    </row>
    <row r="12" spans="1:8" ht="13.50" thickBot="1" customHeight="1">
      <c r="A12" s="14" t="s">
        <v>20</v>
      </c>
      <c r="B12" s="14"/>
      <c r="C12" s="14" t="s">
        <v>21</v>
      </c>
      <c r="D12" s="14"/>
      <c r="E12" s="15">
        <v>0.869</v>
      </c>
      <c r="F12" s="16" t="s">
        <v>22</v>
      </c>
      <c r="G12" s="17">
        <v>404.53</v>
      </c>
      <c r="H12" s="17">
        <f ca="1">ROUND(INDIRECT(ADDRESS(ROW()+(0), COLUMN()+(-3), 1))*INDIRECT(ADDRESS(ROW()+(0), COLUMN()+(-1), 1)), 2)</f>
        <v>351.54</v>
      </c>
    </row>
    <row r="13" spans="1:8" ht="13.50" thickBot="1" customHeight="1">
      <c r="A13" s="14" t="s">
        <v>23</v>
      </c>
      <c r="B13" s="14"/>
      <c r="C13" s="14" t="s">
        <v>24</v>
      </c>
      <c r="D13" s="14"/>
      <c r="E13" s="15">
        <v>0.956</v>
      </c>
      <c r="F13" s="16" t="s">
        <v>25</v>
      </c>
      <c r="G13" s="17">
        <v>481.54</v>
      </c>
      <c r="H13" s="17">
        <f ca="1">ROUND(INDIRECT(ADDRESS(ROW()+(0), COLUMN()+(-3), 1))*INDIRECT(ADDRESS(ROW()+(0), COLUMN()+(-1), 1)), 2)</f>
        <v>460.35</v>
      </c>
    </row>
    <row r="14" spans="1:8" ht="13.50" thickBot="1" customHeight="1">
      <c r="A14" s="14" t="s">
        <v>26</v>
      </c>
      <c r="B14" s="14"/>
      <c r="C14" s="18" t="s">
        <v>27</v>
      </c>
      <c r="D14" s="18"/>
      <c r="E14" s="19">
        <v>0.956</v>
      </c>
      <c r="F14" s="20" t="s">
        <v>28</v>
      </c>
      <c r="G14" s="21">
        <v>357.84</v>
      </c>
      <c r="H14" s="21">
        <f ca="1">ROUND(INDIRECT(ADDRESS(ROW()+(0), COLUMN()+(-3), 1))*INDIRECT(ADDRESS(ROW()+(0), COLUMN()+(-1), 1)), 2)</f>
        <v>342.1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17613.2</v>
      </c>
      <c r="H15" s="24">
        <f ca="1">ROUND(INDIRECT(ADDRESS(ROW()+(0), COLUMN()+(-3), 1))*INDIRECT(ADDRESS(ROW()+(0), COLUMN()+(-1), 1))/100, 2)</f>
        <v>352.26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17965.5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