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<sst xmlns="http://schemas.openxmlformats.org/spreadsheetml/2006/main" count="30" uniqueCount="30">
  <si>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</si>
  <si>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GAE240</t>
  </si>
  <si>
    <t xml:space="preserve">m</t>
  </si>
  <si>
    <t xml:space="preserve">Mise en place des injecteurs externes, dans un fissure d'élément en béton.</t>
  </si>
  <si>
    <r>
      <rPr>
        <sz val="8.25"/>
        <color rgb="FF000000"/>
        <rFont val="Arial"/>
        <family val="2"/>
      </rPr>
      <t xml:space="preserve">Mise en place des injecteurs externes, tous les 25 cm, dans un fissure d'élément en béton, avec adhésif thixotropique à deux composants à base de résine époxy.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</si>
  <si>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</si>
  <si>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</si>
  <si>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</si>
  <si>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</si>
  <si>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</si>
  <si>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</si>
  <si>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mt09reh121</t>
  </si>
  <si>
    <t xml:space="preserve">Couvercle injecteur externe.</t>
  </si>
  <si>
    <t xml:space="preserve">U</t>
  </si>
  <si>
    <t xml:space="preserve">mt09reh122</t>
  </si>
  <si>
    <t xml:space="preserve">Injecteur externe.</t>
  </si>
  <si>
    <t xml:space="preserve">U</t>
  </si>
  <si>
    <t xml:space="preserve">mt09reh120a</t>
  </si>
  <si>
    <t xml:space="preserve">Adhésif thixotropique à deux composants à base de résine époxy, pour l'union correcte du béton frais et du béton durci ou pour améliorer l'adhérence du béton durci et de l'acier, selon NF EN 1504-7.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</si>
  <si>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</si>
  <si>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</si>
  <si>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</si>
  <si>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</si>
  <si>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</si>
  <si>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</si>
  <si>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</si>
  <si>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</si>
  <si>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</si>
  <si>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119,92DA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</si>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</sst>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52.56</v>
      </c>
      <c r="H9" s="13">
        <f ca="1">ROUND(INDIRECT(ADDRESS(ROW()+(0), COLUMN()+(-3), 1))*INDIRECT(ADDRESS(ROW()+(0), COLUMN()+(-1), 1)), 2)</f>
        <v>210.24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171.13</v>
      </c>
      <c r="H10" s="17">
        <f ca="1">ROUND(INDIRECT(ADDRESS(ROW()+(0), COLUMN()+(-3), 1))*INDIRECT(ADDRESS(ROW()+(0), COLUMN()+(-1), 1)), 2)</f>
        <v>684.52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0.2</v>
      </c>
      <c r="F11" s="16" t="s">
        <v>19</v>
      </c>
      <c r="G11" s="17">
        <v>1420.43</v>
      </c>
      <c r="H11" s="17">
        <f ca="1">ROUND(INDIRECT(ADDRESS(ROW()+(0), COLUMN()+(-3), 1))*INDIRECT(ADDRESS(ROW()+(0), COLUMN()+(-1), 1)), 2)</f>
        <v>284.09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</v>
      </c>
      <c r="F12" s="16" t="s">
        <v>22</v>
      </c>
      <c r="G12" s="17">
        <v>653.48</v>
      </c>
      <c r="H12" s="17">
        <f ca="1">ROUND(INDIRECT(ADDRESS(ROW()+(0), COLUMN()+(-3), 1))*INDIRECT(ADDRESS(ROW()+(0), COLUMN()+(-1), 1)), 2)</f>
        <v>274.46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0.473</v>
      </c>
      <c r="F13" s="20" t="s">
        <v>25</v>
      </c>
      <c r="G13" s="21">
        <v>478.28</v>
      </c>
      <c r="H13" s="21">
        <f ca="1">ROUND(INDIRECT(ADDRESS(ROW()+(0), COLUMN()+(-3), 1))*INDIRECT(ADDRESS(ROW()+(0), COLUMN()+(-1), 1)), 2)</f>
        <v>226.23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1679.54</v>
      </c>
      <c r="H14" s="24">
        <f ca="1">ROUND(INDIRECT(ADDRESS(ROW()+(0), COLUMN()+(-3), 1))*INDIRECT(ADDRESS(ROW()+(0), COLUMN()+(-1), 1))/100, 2)</f>
        <v>33.59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1713.13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