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<sst xmlns="http://schemas.openxmlformats.org/spreadsheetml/2006/main" count="42" uniqueCount="42">
  <si>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</si>
  <si>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</si>
  <si>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</si>
  <si>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</si>
  <si>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non absorbante. IMPRESSION: à base de copolymères acryliques et vinyliques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 et maille en fibre de verre anti-alcalin, de 2,2x2,3 mm de vide de maille, de 58 g/m² de masse surfacique. COUCHE DE FINITION: micro-mortier de chaux, composé de chaux hydraulique naturelle, type NHL 5, selon NF EN 459-1 et granulats sélectionnés avec granulométrie jusqu'à 100 microns, couleur à choisir, avec résine acrylique, en une couche, (0,1 kg/m²).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</si>
  <si>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</si>
  <si>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</si>
  <si>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</si>
  <si>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</si>
  <si>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</si>
  <si>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</si>
  <si>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mt28mcn031a</t>
  </si>
  <si>
    <t xml:space="preserve">Impression à base de copolymères acryliques et vinyliques en émulsion aqueuse, non diluée, pour régulariser la porosité et améliorer l'adhérence des supports non absorbants, à appliquer au rouleau.</t>
  </si>
  <si>
    <t xml:space="preserve">l</t>
  </si>
  <si>
    <t xml:space="preserve">mt28mcc050a</t>
  </si>
  <si>
    <t xml:space="preserve">Maille en fibre de verre anti-alcalin, de 2,2x2,3 mm de vide de maille, de 58 g/m² de masse surfacique, pour le renfort des micro-mortiers.</t>
  </si>
  <si>
    <t xml:space="preserve">m²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</si>
  <si>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</si>
  <si>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</si>
  <si>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</si>
  <si>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</si>
  <si>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</si>
  <si>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</si>
  <si>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mt28mcn040d</t>
  </si>
  <si>
    <t xml:space="preserve">Micro-mortier de chaux, composé de chaux hydraulique naturelle, type NHL 5, selon NF EN 459-1 et granulats sélectionnés avec granulométrie jusqu'à 100 microns, couleur à choisir, densité 800 kg/m³, résistance à la compression 5 N/mm², sans substances organiques volatiles (VOC), fourni en sacs, selon NF EN 13813.</t>
  </si>
  <si>
    <t xml:space="preserve">kg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</si>
  <si>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</si>
  <si>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</si>
  <si>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</si>
  <si>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</si>
  <si>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</si>
  <si>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</si>
  <si>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</si>
  <si>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</si>
  <si>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</si>
  <si>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</si>
  <si>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</si>
  <si>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</si>
  <si>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</si>
  <si>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</si>
  <si>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786,82DA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</si>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</sst>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802.57</v>
      </c>
      <c r="H9" s="13">
        <f ca="1">ROUND(INDIRECT(ADDRESS(ROW()+(0), COLUMN()+(-3), 1))*INDIRECT(ADDRESS(ROW()+(0), COLUMN()+(-1), 1)), 2)</f>
        <v>80.26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254.78</v>
      </c>
      <c r="H10" s="17">
        <f ca="1">ROUND(INDIRECT(ADDRESS(ROW()+(0), COLUMN()+(-3), 1))*INDIRECT(ADDRESS(ROW()+(0), COLUMN()+(-1), 1)), 2)</f>
        <v>267.52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264.34</v>
      </c>
      <c r="H11" s="17">
        <f ca="1">ROUND(INDIRECT(ADDRESS(ROW()+(0), COLUMN()+(-3), 1))*INDIRECT(ADDRESS(ROW()+(0), COLUMN()+(-1), 1)), 2)</f>
        <v>264.34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0.385</v>
      </c>
      <c r="F12" s="16" t="s">
        <v>22</v>
      </c>
      <c r="G12" s="17">
        <v>764.35</v>
      </c>
      <c r="H12" s="17">
        <f ca="1">ROUND(INDIRECT(ADDRESS(ROW()+(0), COLUMN()+(-3), 1))*INDIRECT(ADDRESS(ROW()+(0), COLUMN()+(-1), 1)), 2)</f>
        <v>294.27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1008.52</v>
      </c>
      <c r="H13" s="17">
        <f ca="1">ROUND(INDIRECT(ADDRESS(ROW()+(0), COLUMN()+(-3), 1))*INDIRECT(ADDRESS(ROW()+(0), COLUMN()+(-1), 1)), 2)</f>
        <v>100.85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0.1</v>
      </c>
      <c r="F14" s="16" t="s">
        <v>28</v>
      </c>
      <c r="G14" s="17">
        <v>764.35</v>
      </c>
      <c r="H14" s="17">
        <f ca="1">ROUND(INDIRECT(ADDRESS(ROW()+(0), COLUMN()+(-3), 1))*INDIRECT(ADDRESS(ROW()+(0), COLUMN()+(-1), 1)), 2)</f>
        <v>76.44</v>
      </c>
    </row>
    <row r="15" spans="1:8" ht="24.00" thickBot="1" customHeight="1">
      <c r="A15" s="14" t="s">
        <v>29</v>
      </c>
      <c r="B15" s="14"/>
      <c r="C15" s="14" t="s">
        <v>30</v>
      </c>
      <c r="D15" s="14"/>
      <c r="E15" s="15">
        <v>0.2</v>
      </c>
      <c r="F15" s="16" t="s">
        <v>31</v>
      </c>
      <c r="G15" s="17">
        <v>6072.37</v>
      </c>
      <c r="H15" s="17">
        <f ca="1">ROUND(INDIRECT(ADDRESS(ROW()+(0), COLUMN()+(-3), 1))*INDIRECT(ADDRESS(ROW()+(0), COLUMN()+(-1), 1)), 2)</f>
        <v>1214.47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0.993</v>
      </c>
      <c r="F16" s="16" t="s">
        <v>34</v>
      </c>
      <c r="G16" s="17">
        <v>653.48</v>
      </c>
      <c r="H16" s="17">
        <f ca="1">ROUND(INDIRECT(ADDRESS(ROW()+(0), COLUMN()+(-3), 1))*INDIRECT(ADDRESS(ROW()+(0), COLUMN()+(-1), 1)), 2)</f>
        <v>648.91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1.773</v>
      </c>
      <c r="F17" s="20" t="s">
        <v>37</v>
      </c>
      <c r="G17" s="21">
        <v>470.55</v>
      </c>
      <c r="H17" s="21">
        <f ca="1">ROUND(INDIRECT(ADDRESS(ROW()+(0), COLUMN()+(-3), 1))*INDIRECT(ADDRESS(ROW()+(0), COLUMN()+(-1), 1)), 2)</f>
        <v>834.29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3781.35</v>
      </c>
      <c r="H18" s="24">
        <f ca="1">ROUND(INDIRECT(ADDRESS(ROW()+(0), COLUMN()+(-3), 1))*INDIRECT(ADDRESS(ROW()+(0), COLUMN()+(-1), 1))/100, 2)</f>
        <v>75.63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3856.98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