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<sst xmlns="http://schemas.openxmlformats.org/spreadsheetml/2006/main" count="39" uniqueCount="39">
  <si>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</si>
  <si>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FSA070</t>
  </si>
  <si>
    <t xml:space="preserve">m²</t>
  </si>
  <si>
    <t xml:space="preserve">Dallage sec "KNAUF".</t>
  </si>
  <si>
    <r>
      <rPr>
        <sz val="8.25"/>
        <color rgb="FF000000"/>
        <rFont val="Arial"/>
        <family val="2"/>
      </rPr>
      <t xml:space="preserve">Dallage sec </t>
    </r>
    <r>
      <rPr>
        <b/>
        <sz val="8.25"/>
        <color rgb="FF000000"/>
        <rFont val="Arial"/>
        <family val="2"/>
      </rPr>
      <t xml:space="preserve">F127.es</t>
    </r>
    <r>
      <rPr>
        <sz val="8.25"/>
        <color rgb="FF000000"/>
        <rFont val="Arial"/>
        <family val="2"/>
      </rPr>
      <t xml:space="preserve"> "KNAUF" </t>
    </r>
    <r>
      <rPr>
        <b/>
        <sz val="8.25"/>
        <color rgb="FF000000"/>
        <rFont val="Arial"/>
        <family val="2"/>
      </rPr>
      <t xml:space="preserve">Brío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constituée de plaques de plâtre avec fibre Brío, avec couche de polystyrène expansé, de 38 mm d'épaisseur totale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</si>
  <si>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</si>
  <si>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</si>
  <si>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</si>
  <si>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</si>
  <si>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</si>
  <si>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</si>
  <si>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mt12psk040b</t>
  </si>
  <si>
    <t xml:space="preserve">Bande périmétrique de laine de roche "KNAUF" de 12 mm d'épaisseur et 100 mm de largeur.</t>
  </si>
  <si>
    <t xml:space="preserve">m</t>
  </si>
  <si>
    <t xml:space="preserve">mt12psk030</t>
  </si>
  <si>
    <t xml:space="preserve">Granulé de base PA "KNAUF".</t>
  </si>
  <si>
    <t xml:space="preserve">l</t>
  </si>
  <si>
    <t xml:space="preserve">mt12psk010o</t>
  </si>
  <si>
    <t xml:space="preserve">Plaque de plâtre avec fibre Brío EPS "KNAUF" élément composé, de 38 mm d'épaisseur, composée d'une plaque de 18 mm et 20 mm de polystyrène expansé.</t>
  </si>
  <si>
    <t xml:space="preserve">m²</t>
  </si>
  <si>
    <t xml:space="preserve">mt12pik030</t>
  </si>
  <si>
    <t xml:space="preserve">Colle Brio "KNAUF".</t>
  </si>
  <si>
    <t xml:space="preserve">kg</t>
  </si>
  <si>
    <t xml:space="preserve">mt12ptk020b</t>
  </si>
  <si>
    <t xml:space="preserve">Vis spéciale Brío "KNAUF" 22 mm.</t>
  </si>
  <si>
    <t xml:space="preserve">U</t>
  </si>
  <si>
    <t xml:space="preserve">mt12pik040b</t>
  </si>
  <si>
    <t xml:space="preserve">Impression Estrichgrund "KNAUF", pour réduire l'absorption et améliorer l'adhérence.</t>
  </si>
  <si>
    <t xml:space="preserve">kg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</si>
  <si>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</si>
  <si>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</si>
  <si>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</si>
  <si>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</si>
  <si>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</si>
  <si>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</si>
  <si>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Coûts directs complémentaires</t>
  </si>
  <si>
    <t xml:space="preserve">%</t>
  </si>
  <si>
    <t xml:space="preserve">Coût d'entretien décennal: 356,52DA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</si>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</sst>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59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220.960000</v>
      </c>
      <c r="H9" s="12">
        <f ca="1">ROUND(INDIRECT(ADDRESS(ROW()+(0), COLUMN()+(-3), 1))*INDIRECT(ADDRESS(ROW()+(0), COLUMN()+(-1), 1)), 2)</f>
        <v>220.960000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10.000000</v>
      </c>
      <c r="F10" s="15" t="s">
        <v>16</v>
      </c>
      <c r="G10" s="16">
        <v>39.320000</v>
      </c>
      <c r="H10" s="16">
        <f ca="1">ROUND(INDIRECT(ADDRESS(ROW()+(0), COLUMN()+(-3), 1))*INDIRECT(ADDRESS(ROW()+(0), COLUMN()+(-1), 1)), 2)</f>
        <v>393.200000</v>
      </c>
    </row>
    <row r="11" spans="1:8" ht="34.50" thickBot="1" customHeight="1">
      <c r="A11" s="13" t="s">
        <v>17</v>
      </c>
      <c r="B11" s="13"/>
      <c r="C11" s="13" t="s">
        <v>18</v>
      </c>
      <c r="D11" s="13"/>
      <c r="E11" s="14">
        <v>2.000000</v>
      </c>
      <c r="F11" s="15" t="s">
        <v>19</v>
      </c>
      <c r="G11" s="16">
        <v>2978.500000</v>
      </c>
      <c r="H11" s="16">
        <f ca="1">ROUND(INDIRECT(ADDRESS(ROW()+(0), COLUMN()+(-3), 1))*INDIRECT(ADDRESS(ROW()+(0), COLUMN()+(-1), 1)), 2)</f>
        <v>5957.000000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0.040000</v>
      </c>
      <c r="F12" s="15" t="s">
        <v>22</v>
      </c>
      <c r="G12" s="16">
        <v>1389.690000</v>
      </c>
      <c r="H12" s="16">
        <f ca="1">ROUND(INDIRECT(ADDRESS(ROW()+(0), COLUMN()+(-3), 1))*INDIRECT(ADDRESS(ROW()+(0), COLUMN()+(-1), 1)), 2)</f>
        <v>55.590000</v>
      </c>
    </row>
    <row r="13" spans="1:8" ht="13.50" thickBot="1" customHeight="1">
      <c r="A13" s="13" t="s">
        <v>23</v>
      </c>
      <c r="B13" s="13"/>
      <c r="C13" s="13" t="s">
        <v>24</v>
      </c>
      <c r="D13" s="13"/>
      <c r="E13" s="14">
        <v>11.000000</v>
      </c>
      <c r="F13" s="15" t="s">
        <v>25</v>
      </c>
      <c r="G13" s="16">
        <v>1.180000</v>
      </c>
      <c r="H13" s="16">
        <f ca="1">ROUND(INDIRECT(ADDRESS(ROW()+(0), COLUMN()+(-3), 1))*INDIRECT(ADDRESS(ROW()+(0), COLUMN()+(-1), 1)), 2)</f>
        <v>12.980000</v>
      </c>
    </row>
    <row r="14" spans="1:8" ht="24.00" thickBot="1" customHeight="1">
      <c r="A14" s="13" t="s">
        <v>26</v>
      </c>
      <c r="B14" s="13"/>
      <c r="C14" s="13" t="s">
        <v>27</v>
      </c>
      <c r="D14" s="13"/>
      <c r="E14" s="14">
        <v>0.050000</v>
      </c>
      <c r="F14" s="15" t="s">
        <v>28</v>
      </c>
      <c r="G14" s="16">
        <v>858.340000</v>
      </c>
      <c r="H14" s="16">
        <f ca="1">ROUND(INDIRECT(ADDRESS(ROW()+(0), COLUMN()+(-3), 1))*INDIRECT(ADDRESS(ROW()+(0), COLUMN()+(-1), 1)), 2)</f>
        <v>42.920000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0.445000</v>
      </c>
      <c r="F15" s="15" t="s">
        <v>31</v>
      </c>
      <c r="G15" s="16">
        <v>404.100000</v>
      </c>
      <c r="H15" s="16">
        <f ca="1">ROUND(INDIRECT(ADDRESS(ROW()+(0), COLUMN()+(-3), 1))*INDIRECT(ADDRESS(ROW()+(0), COLUMN()+(-1), 1)), 2)</f>
        <v>179.820000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0.445000</v>
      </c>
      <c r="F16" s="19" t="s">
        <v>34</v>
      </c>
      <c r="G16" s="20">
        <v>287.870000</v>
      </c>
      <c r="H16" s="20">
        <f ca="1">ROUND(INDIRECT(ADDRESS(ROW()+(0), COLUMN()+(-3), 1))*INDIRECT(ADDRESS(ROW()+(0), COLUMN()+(-1), 1)), 2)</f>
        <v>128.100000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6990.570000</v>
      </c>
      <c r="H17" s="23">
        <f ca="1">ROUND(INDIRECT(ADDRESS(ROW()+(0), COLUMN()+(-3), 1))*INDIRECT(ADDRESS(ROW()+(0), COLUMN()+(-1), 1))/100, 2)</f>
        <v>139.810000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7130.380000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