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<sst xmlns="http://schemas.openxmlformats.org/spreadsheetml/2006/main" count="42" uniqueCount="42">
  <si>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</si>
  <si>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FSA070</t>
  </si>
  <si>
    <t xml:space="preserve">m²</t>
  </si>
  <si>
    <t xml:space="preserve">Dallage sec "KNAUF".</t>
  </si>
  <si>
    <r>
      <rPr>
        <sz val="8.25"/>
        <color rgb="FF000000"/>
        <rFont val="Arial"/>
        <family val="2"/>
      </rPr>
      <t xml:space="preserve">Dallage sec </t>
    </r>
    <r>
      <rPr>
        <b/>
        <sz val="8.25"/>
        <color rgb="FF000000"/>
        <rFont val="Arial"/>
        <family val="2"/>
      </rPr>
      <t xml:space="preserve">F127.es</t>
    </r>
    <r>
      <rPr>
        <sz val="8.25"/>
        <color rgb="FF000000"/>
        <rFont val="Arial"/>
        <family val="2"/>
      </rPr>
      <t xml:space="preserve"> "KNAUF" </t>
    </r>
    <r>
      <rPr>
        <b/>
        <sz val="8.25"/>
        <color rgb="FF000000"/>
        <rFont val="Arial"/>
        <family val="2"/>
      </rPr>
      <t xml:space="preserve">Brío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constituée de plaques de plâtre avec fibre Brío, avec couche de polystyrène expansé, de 38 mm d'épaisseur totale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</si>
  <si>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</si>
  <si>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</si>
  <si>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</si>
  <si>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</si>
  <si>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</si>
  <si>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</si>
  <si>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mt18mva080</t>
  </si>
  <si>
    <t xml:space="preserve">Film de polyéthylène de 0,2 mm d'épaisseur, pour utilisation en tant que pare-vapeur.</t>
  </si>
  <si>
    <t xml:space="preserve">m²</t>
  </si>
  <si>
    <t xml:space="preserve">mt12psk040b</t>
  </si>
  <si>
    <t xml:space="preserve">Bande périmétrique de laine de roche "KNAUF" de 12 mm d'épaisseur et 100 mm de largeur.</t>
  </si>
  <si>
    <t xml:space="preserve">m</t>
  </si>
  <si>
    <t xml:space="preserve">mt12psk030</t>
  </si>
  <si>
    <t xml:space="preserve">Granulé de base PA "KNAUF".</t>
  </si>
  <si>
    <t xml:space="preserve">l</t>
  </si>
  <si>
    <t xml:space="preserve">mt12psk010o</t>
  </si>
  <si>
    <t xml:space="preserve">Plaque de plâtre avec fibre Brío EPS "KNAUF" élément composé, de 38 mm d'épaisseur, composée d'une plaque de 18 mm et 20 mm de polystyrène expansé.</t>
  </si>
  <si>
    <t xml:space="preserve">m²</t>
  </si>
  <si>
    <t xml:space="preserve">mt12pik030</t>
  </si>
  <si>
    <t xml:space="preserve">Colle Brio "KNAUF".</t>
  </si>
  <si>
    <t xml:space="preserve">kg</t>
  </si>
  <si>
    <t xml:space="preserve">mt12ptk020b</t>
  </si>
  <si>
    <t xml:space="preserve">Vis spéciale Brío "KNAUF" 22 mm.</t>
  </si>
  <si>
    <t xml:space="preserve">U</t>
  </si>
  <si>
    <t xml:space="preserve">mt12pik040b</t>
  </si>
  <si>
    <t xml:space="preserve">Impression Estrichgrund "KNAUF", pour réduire l'absorption et améliorer l'adhérence.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</si>
  <si>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</si>
  <si>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</si>
  <si>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</si>
  <si>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</si>
  <si>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</si>
  <si>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</si>
  <si>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</si>
  <si>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</si>
  <si>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</si>
  <si>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358,28DA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</si>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</sst>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31.440000</v>
      </c>
      <c r="H9" s="12">
        <f ca="1">ROUND(INDIRECT(ADDRESS(ROW()+(0), COLUMN()+(-3), 1))*INDIRECT(ADDRESS(ROW()+(0), COLUMN()+(-1), 1)), 2)</f>
        <v>34.580000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220.960000</v>
      </c>
      <c r="H10" s="16">
        <f ca="1">ROUND(INDIRECT(ADDRESS(ROW()+(0), COLUMN()+(-3), 1))*INDIRECT(ADDRESS(ROW()+(0), COLUMN()+(-1), 1)), 2)</f>
        <v>220.960000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10.000000</v>
      </c>
      <c r="F11" s="15" t="s">
        <v>19</v>
      </c>
      <c r="G11" s="16">
        <v>39.320000</v>
      </c>
      <c r="H11" s="16">
        <f ca="1">ROUND(INDIRECT(ADDRESS(ROW()+(0), COLUMN()+(-3), 1))*INDIRECT(ADDRESS(ROW()+(0), COLUMN()+(-1), 1)), 2)</f>
        <v>393.200000</v>
      </c>
    </row>
    <row r="12" spans="1:8" ht="34.50" thickBot="1" customHeight="1">
      <c r="A12" s="13" t="s">
        <v>20</v>
      </c>
      <c r="B12" s="13"/>
      <c r="C12" s="13" t="s">
        <v>21</v>
      </c>
      <c r="D12" s="13"/>
      <c r="E12" s="14">
        <v>2.000000</v>
      </c>
      <c r="F12" s="15" t="s">
        <v>22</v>
      </c>
      <c r="G12" s="16">
        <v>2978.500000</v>
      </c>
      <c r="H12" s="16">
        <f ca="1">ROUND(INDIRECT(ADDRESS(ROW()+(0), COLUMN()+(-3), 1))*INDIRECT(ADDRESS(ROW()+(0), COLUMN()+(-1), 1)), 2)</f>
        <v>5957.000000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0.040000</v>
      </c>
      <c r="F13" s="15" t="s">
        <v>25</v>
      </c>
      <c r="G13" s="16">
        <v>1389.690000</v>
      </c>
      <c r="H13" s="16">
        <f ca="1">ROUND(INDIRECT(ADDRESS(ROW()+(0), COLUMN()+(-3), 1))*INDIRECT(ADDRESS(ROW()+(0), COLUMN()+(-1), 1)), 2)</f>
        <v>55.590000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11.000000</v>
      </c>
      <c r="F14" s="15" t="s">
        <v>28</v>
      </c>
      <c r="G14" s="16">
        <v>1.180000</v>
      </c>
      <c r="H14" s="16">
        <f ca="1">ROUND(INDIRECT(ADDRESS(ROW()+(0), COLUMN()+(-3), 1))*INDIRECT(ADDRESS(ROW()+(0), COLUMN()+(-1), 1)), 2)</f>
        <v>12.980000</v>
      </c>
    </row>
    <row r="15" spans="1:8" ht="24.00" thickBot="1" customHeight="1">
      <c r="A15" s="13" t="s">
        <v>29</v>
      </c>
      <c r="B15" s="13"/>
      <c r="C15" s="13" t="s">
        <v>30</v>
      </c>
      <c r="D15" s="13"/>
      <c r="E15" s="14">
        <v>0.050000</v>
      </c>
      <c r="F15" s="15" t="s">
        <v>31</v>
      </c>
      <c r="G15" s="16">
        <v>858.340000</v>
      </c>
      <c r="H15" s="16">
        <f ca="1">ROUND(INDIRECT(ADDRESS(ROW()+(0), COLUMN()+(-3), 1))*INDIRECT(ADDRESS(ROW()+(0), COLUMN()+(-1), 1)), 2)</f>
        <v>42.920000</v>
      </c>
    </row>
    <row r="16" spans="1:8" ht="13.50" thickBot="1" customHeight="1">
      <c r="A16" s="13" t="s">
        <v>32</v>
      </c>
      <c r="B16" s="13"/>
      <c r="C16" s="13" t="s">
        <v>33</v>
      </c>
      <c r="D16" s="13"/>
      <c r="E16" s="14">
        <v>0.445000</v>
      </c>
      <c r="F16" s="15" t="s">
        <v>34</v>
      </c>
      <c r="G16" s="16">
        <v>404.100000</v>
      </c>
      <c r="H16" s="16">
        <f ca="1">ROUND(INDIRECT(ADDRESS(ROW()+(0), COLUMN()+(-3), 1))*INDIRECT(ADDRESS(ROW()+(0), COLUMN()+(-1), 1)), 2)</f>
        <v>179.820000</v>
      </c>
    </row>
    <row r="17" spans="1:8" ht="13.50" thickBot="1" customHeight="1">
      <c r="A17" s="13" t="s">
        <v>35</v>
      </c>
      <c r="B17" s="13"/>
      <c r="C17" s="17" t="s">
        <v>36</v>
      </c>
      <c r="D17" s="17"/>
      <c r="E17" s="18">
        <v>0.445000</v>
      </c>
      <c r="F17" s="19" t="s">
        <v>37</v>
      </c>
      <c r="G17" s="20">
        <v>287.870000</v>
      </c>
      <c r="H17" s="20">
        <f ca="1">ROUND(INDIRECT(ADDRESS(ROW()+(0), COLUMN()+(-3), 1))*INDIRECT(ADDRESS(ROW()+(0), COLUMN()+(-1), 1)), 2)</f>
        <v>128.100000</v>
      </c>
    </row>
    <row r="18" spans="1:8" ht="13.50" thickBot="1" customHeight="1">
      <c r="A18" s="17"/>
      <c r="B18" s="17"/>
      <c r="C18" s="4" t="s">
        <v>38</v>
      </c>
      <c r="D18" s="4"/>
      <c r="E18" s="21">
        <v>2.000000</v>
      </c>
      <c r="F18" s="22" t="s">
        <v>39</v>
      </c>
      <c r="G18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7025.150000</v>
      </c>
      <c r="H18" s="23">
        <f ca="1">ROUND(INDIRECT(ADDRESS(ROW()+(0), COLUMN()+(-3), 1))*INDIRECT(ADDRESS(ROW()+(0), COLUMN()+(-1), 1))/100, 2)</f>
        <v>140.500000</v>
      </c>
    </row>
    <row r="19" spans="1:8" ht="13.50" thickBot="1" customHeight="1">
      <c r="A19" s="24" t="s">
        <v>40</v>
      </c>
      <c r="B19" s="24"/>
      <c r="C19" s="25"/>
      <c r="D19" s="25"/>
      <c r="E19" s="25"/>
      <c r="F19" s="26"/>
      <c r="G19" s="24" t="s">
        <v>41</v>
      </c>
      <c r="H19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7165.650000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