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<sst xmlns="http://schemas.openxmlformats.org/spreadsheetml/2006/main" count="39" uniqueCount="39">
  <si>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</si>
  <si>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FSA100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</si>
  <si>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</si>
  <si>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</si>
  <si>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plaques de plâtre renforcé avec des fibres, de 1200x600 mm et 32 mm d'épaisseur, à bords longitudinaux à rainure et languette, appuyées sur plots réglables en acier galvanisé, pour des hauteurs comprises entre 40 et 60 mm, prêt à recevoir le revêtement (non compris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</si>
  <si>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</si>
  <si>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</si>
  <si>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</si>
  <si>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</si>
  <si>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</si>
  <si>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</si>
  <si>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mt12pik040b</t>
  </si>
  <si>
    <t xml:space="preserve">Impression, pour réduire l'absorption et améliorer l'adhérence, à base de résines synthétiques en dispersion aqueuse et pigments, sans dissolvants.</t>
  </si>
  <si>
    <t xml:space="preserve">kg</t>
  </si>
  <si>
    <t xml:space="preserve">mt12psk040b</t>
  </si>
  <si>
    <t xml:space="preserve">Bande périmétrique en laine de roche de 12 mm d'épaisseur, 100 mm de largeur et 1200 mm de longueur.</t>
  </si>
  <si>
    <t xml:space="preserve">m</t>
  </si>
  <si>
    <t xml:space="preserve">mt12psk080a</t>
  </si>
  <si>
    <t xml:space="preserve">Cartouche de 600 cm³ de colle, pour fixation de plots réglables à la surface d'appui.</t>
  </si>
  <si>
    <t xml:space="preserve">U</t>
  </si>
  <si>
    <t xml:space="preserve">mt12psk060b</t>
  </si>
  <si>
    <t xml:space="preserve">Plot réglable en acier galvanisé, pour des hauteurs comprises entre 40 et 60 mm. Comprend accessoires.</t>
  </si>
  <si>
    <t xml:space="preserve">U</t>
  </si>
  <si>
    <t xml:space="preserve">mt12psk050ne</t>
  </si>
  <si>
    <t xml:space="preserve">Plaque de plâtre renforcé avec des fibres, de 1200x600 mm et de 32 mm d'épaisseur, à bords longitudinaux à rainure et languette, pour application dans les sols techniques continus; classement 5/2/A/1, selon NF EN 12825.</t>
  </si>
  <si>
    <t xml:space="preserve">m²</t>
  </si>
  <si>
    <t xml:space="preserve">mt12psk070a</t>
  </si>
  <si>
    <t xml:space="preserve">Cartouche de 600 ml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</si>
  <si>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</si>
  <si>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</si>
  <si>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</si>
  <si>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</si>
  <si>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</si>
  <si>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</si>
  <si>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</si>
  <si>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</si>
  <si>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</si>
  <si>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503,11DA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</si>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</sst>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0.32</v>
      </c>
      <c r="F9" s="11" t="s">
        <v>13</v>
      </c>
      <c r="G9" s="13">
        <v>60</v>
      </c>
      <c r="H9" s="13">
        <f ca="1">ROUND(INDIRECT(ADDRESS(ROW()+(0), COLUMN()+(-3), 1))*INDIRECT(ADDRESS(ROW()+(0), COLUMN()+(-1), 1)), 2)</f>
        <v>19.2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843.04</v>
      </c>
      <c r="H10" s="17">
        <f ca="1">ROUND(INDIRECT(ADDRESS(ROW()+(0), COLUMN()+(-3), 1))*INDIRECT(ADDRESS(ROW()+(0), COLUMN()+(-1), 1)), 2)</f>
        <v>843.04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1308.75</v>
      </c>
      <c r="H11" s="17">
        <f ca="1">ROUND(INDIRECT(ADDRESS(ROW()+(0), COLUMN()+(-3), 1))*INDIRECT(ADDRESS(ROW()+(0), COLUMN()+(-1), 1)), 2)</f>
        <v>13.09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3</v>
      </c>
      <c r="F12" s="16" t="s">
        <v>22</v>
      </c>
      <c r="G12" s="17">
        <v>129.67</v>
      </c>
      <c r="H12" s="17">
        <f ca="1">ROUND(INDIRECT(ADDRESS(ROW()+(0), COLUMN()+(-3), 1))*INDIRECT(ADDRESS(ROW()+(0), COLUMN()+(-1), 1)), 2)</f>
        <v>389.01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1.05</v>
      </c>
      <c r="F13" s="16" t="s">
        <v>25</v>
      </c>
      <c r="G13" s="17">
        <v>7640.39</v>
      </c>
      <c r="H13" s="17">
        <f ca="1">ROUND(INDIRECT(ADDRESS(ROW()+(0), COLUMN()+(-3), 1))*INDIRECT(ADDRESS(ROW()+(0), COLUMN()+(-1), 1)), 2)</f>
        <v>8022.41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0.07</v>
      </c>
      <c r="F14" s="16" t="s">
        <v>28</v>
      </c>
      <c r="G14" s="17">
        <v>1350.5</v>
      </c>
      <c r="H14" s="17">
        <f ca="1">ROUND(INDIRECT(ADDRESS(ROW()+(0), COLUMN()+(-3), 1))*INDIRECT(ADDRESS(ROW()+(0), COLUMN()+(-1), 1)), 2)</f>
        <v>94.54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0.473</v>
      </c>
      <c r="F15" s="16" t="s">
        <v>31</v>
      </c>
      <c r="G15" s="17">
        <v>592.02</v>
      </c>
      <c r="H15" s="17">
        <f ca="1">ROUND(INDIRECT(ADDRESS(ROW()+(0), COLUMN()+(-3), 1))*INDIRECT(ADDRESS(ROW()+(0), COLUMN()+(-1), 1)), 2)</f>
        <v>280.03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0.473</v>
      </c>
      <c r="F16" s="20" t="s">
        <v>34</v>
      </c>
      <c r="G16" s="21">
        <v>430.43</v>
      </c>
      <c r="H16" s="21">
        <f ca="1">ROUND(INDIRECT(ADDRESS(ROW()+(0), COLUMN()+(-3), 1))*INDIRECT(ADDRESS(ROW()+(0), COLUMN()+(-1), 1)), 2)</f>
        <v>203.59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9864.91</v>
      </c>
      <c r="H17" s="24">
        <f ca="1">ROUND(INDIRECT(ADDRESS(ROW()+(0), COLUMN()+(-3), 1))*INDIRECT(ADDRESS(ROW()+(0), COLUMN()+(-1), 1))/100, 2)</f>
        <v>197.3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10062.2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