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<sst xmlns="http://schemas.openxmlformats.org/spreadsheetml/2006/main" count="29" uniqueCount="29">
  <si>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</si>
  <si>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FPI010</t>
  </si>
  <si>
    <t xml:space="preserve">m²</t>
  </si>
  <si>
    <t xml:space="preserve">Peinture intumescente.</t>
  </si>
  <si>
    <r>
      <rPr>
        <b/>
        <sz val="7.80"/>
        <color rgb="FF000000"/>
        <rFont val="Arial"/>
        <family val="2"/>
      </rPr>
      <t xml:space="preserve">Revêtement intumescent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EI 15</t>
    </r>
    <r>
      <rPr>
        <sz val="7.80"/>
        <color rgb="FF000000"/>
        <rFont val="Arial"/>
        <family val="2"/>
      </rPr>
      <t xml:space="preserve"> (</t>
    </r>
    <r>
      <rPr>
        <b/>
        <sz val="7.80"/>
        <color rgb="FF000000"/>
        <rFont val="Arial"/>
        <family val="2"/>
      </rPr>
      <t xml:space="preserve">299</t>
    </r>
    <r>
      <rPr>
        <sz val="7.80"/>
        <color rgb="FF000000"/>
        <rFont val="Arial"/>
        <family val="2"/>
      </rPr>
      <t xml:space="preserve"> microns) </t>
    </r>
    <r>
      <rPr>
        <b/>
        <sz val="7.80"/>
        <color rgb="FF000000"/>
        <rFont val="Arial"/>
        <family val="2"/>
      </rPr>
      <t xml:space="preserve">et application d'une couche d'impression étanche à deux composants, à base de résines époxy et phosphate de zinc, couleur gris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</si>
  <si>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</si>
  <si>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Unité</t>
  </si>
  <si>
    <t xml:space="preserve">Désignation</t>
  </si>
  <si>
    <t xml:space="preserve">Quantité</t>
  </si>
  <si>
    <t xml:space="preserve">Prix unitaire</t>
  </si>
  <si>
    <t xml:space="preserve">Prix total</t>
  </si>
  <si>
    <t xml:space="preserve">mt27plj030a</t>
  </si>
  <si>
    <t xml:space="preserve">l</t>
  </si>
  <si>
    <t xml:space="preserve">Impression scelleuse à deux composants pour intérieur, à base de résines époxy et phosphate de zinc, couleur gris, appliquée avec brosse, rouleau ou pistolet.</t>
  </si>
  <si>
    <t xml:space="preserve">mt27pwj010a</t>
  </si>
  <si>
    <t xml:space="preserve">kg</t>
  </si>
  <si>
    <t xml:space="preserve">Revêtement intumescent, en émulsion aqueuse monocomposant, couleur blanc, finition mate lisse, appliqué au pistolet haute pression ou à la brosse.</t>
  </si>
  <si>
    <t xml:space="preserve">mo036</t>
  </si>
  <si>
    <t xml:space="preserve">h</t>
  </si>
  <si>
    <t xml:space="preserve">Compagnon professionnel III/CP2 peintre.</t>
  </si>
  <si>
    <t xml:space="preserve">mo071</t>
  </si>
  <si>
    <t xml:space="preserve">h</t>
  </si>
  <si>
    <t xml:space="preserve">Ouvrier professionnel II/OP peintre.</t>
  </si>
  <si>
    <t xml:space="preserve">%</t>
  </si>
  <si>
    <t xml:space="preserve">Moyens auxiliaires</t>
  </si>
  <si>
    <t xml:space="preserve">%</t>
  </si>
  <si>
    <t xml:space="preserve">Coûts indirects</t>
  </si>
  <si>
    <t xml:space="preserve">Coût d'entretien décennal: 2.229,43DA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</si>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</sst>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5.83" customWidth="1"/>
    <col min="3" max="3" width="5.54" customWidth="1"/>
    <col min="4" max="4" width="61.49" customWidth="1"/>
    <col min="5" max="5" width="8.60" customWidth="1"/>
    <col min="6" max="6" width="10.49" customWidth="1"/>
    <col min="7" max="7" width="4.95" customWidth="1"/>
    <col min="8" max="8" width="0.58" customWidth="1"/>
    <col min="9" max="9" width="4.23" customWidth="1"/>
    <col min="10" max="10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0.125000</v>
      </c>
      <c r="F8" s="16">
        <v>1578.410000</v>
      </c>
      <c r="G8" s="16"/>
      <c r="H8" s="16"/>
      <c r="I8" s="16">
        <f ca="1">ROUND(INDIRECT(ADDRESS(ROW()+(0), COLUMN()+(-4), 1))*INDIRECT(ADDRESS(ROW()+(0), COLUMN()+(-3), 1)), 2)</f>
        <v>197.300000</v>
      </c>
      <c r="J8" s="16"/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9">
        <v>0.658000</v>
      </c>
      <c r="F9" s="20">
        <v>1519.400000</v>
      </c>
      <c r="G9" s="20"/>
      <c r="H9" s="20"/>
      <c r="I9" s="20">
        <f ca="1">ROUND(INDIRECT(ADDRESS(ROW()+(0), COLUMN()+(-4), 1))*INDIRECT(ADDRESS(ROW()+(0), COLUMN()+(-3), 1)), 2)</f>
        <v>999.770000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0.147000</v>
      </c>
      <c r="F10" s="20">
        <v>355.540000</v>
      </c>
      <c r="G10" s="20"/>
      <c r="H10" s="20"/>
      <c r="I10" s="20">
        <f ca="1">ROUND(INDIRECT(ADDRESS(ROW()+(0), COLUMN()+(-4), 1))*INDIRECT(ADDRESS(ROW()+(0), COLUMN()+(-3), 1)), 2)</f>
        <v>52.260000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0.147000</v>
      </c>
      <c r="F11" s="24">
        <v>250.150000</v>
      </c>
      <c r="G11" s="24"/>
      <c r="H11" s="24"/>
      <c r="I11" s="24">
        <f ca="1">ROUND(INDIRECT(ADDRESS(ROW()+(0), COLUMN()+(-4), 1))*INDIRECT(ADDRESS(ROW()+(0), COLUMN()+(-3), 1)), 2)</f>
        <v>36.770000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COLUMN()+(3), 1)),INDIRECT(ADDRESS(ROW()+(-2), COLUMN()+(3), 1)),INDIRECT(ADDRESS(ROW()+(-3), COLUMN()+(3), 1)),INDIRECT(ADDRESS(ROW()+(-4), COLUMN()+(3), 1))), 2)</f>
        <v>1286.100000</v>
      </c>
      <c r="G12" s="16"/>
      <c r="H12" s="16"/>
      <c r="I12" s="16">
        <f ca="1">ROUND(INDIRECT(ADDRESS(ROW()+(0), COLUMN()+(-4), 1))*INDIRECT(ADDRESS(ROW()+(0), COLUMN()+(-3), 1))/100, 2)</f>
        <v>25.720000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1311.820000</v>
      </c>
      <c r="G13" s="24"/>
      <c r="H13" s="24"/>
      <c r="I13" s="24">
        <f ca="1">ROUND(INDIRECT(ADDRESS(ROW()+(0), COLUMN()+(-4), 1))*INDIRECT(ADDRESS(ROW()+(0), COLUMN()+(-3), 1))/100, 2)</f>
        <v>39.350000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6"/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1351.170000</v>
      </c>
      <c r="J14" s="26"/>
    </row>
  </sheetData>
  <mergeCells count="29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A14:D14"/>
    <mergeCell ref="F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