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<sst xmlns="http://schemas.openxmlformats.org/spreadsheetml/2006/main" count="26" uniqueCount="26">
  <si>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</si>
  <si>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FNI010</t>
  </si>
  <si>
    <t xml:space="preserve">m²</t>
  </si>
  <si>
    <t xml:space="preserve">Mortier ignifuge.</t>
  </si>
  <si>
    <t xml:space="preserve">Mortier ignifuge projeté, réaction au feu classe A1.</t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</si>
  <si>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</si>
  <si>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</si>
  <si>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</si>
  <si>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</si>
  <si>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</si>
  <si>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</si>
  <si>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mt41mig010a</t>
  </si>
  <si>
    <t xml:space="preserve">m²</t>
  </si>
  <si>
    <t xml:space="preserve">Mortier ignifuge projeté, réaction au feu classe A1, selon NF EN 13501-1, composé de ciment en combinaison avec perlite ou vermiculite.</t>
  </si>
  <si>
    <t xml:space="preserve">mo028</t>
  </si>
  <si>
    <t xml:space="preserve">h</t>
  </si>
  <si>
    <t xml:space="preserve">Compagnon professionnel III/CP2 applicateur de produits isolants.</t>
  </si>
  <si>
    <t xml:space="preserve">mo063</t>
  </si>
  <si>
    <t xml:space="preserve">h</t>
  </si>
  <si>
    <t xml:space="preserve">Ouvrier professionnel II/OP applicateur de produits isolants.</t>
  </si>
  <si>
    <t xml:space="preserve">%</t>
  </si>
  <si>
    <t xml:space="preserve">Moyens auxiliaires</t>
  </si>
  <si>
    <t xml:space="preserve">%</t>
  </si>
  <si>
    <t xml:space="preserve">Coûts indirects</t>
  </si>
  <si>
    <t xml:space="preserve">Coût d'entretien décennal: 238,52DA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</si>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</sst>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17" customWidth="1"/>
    <col min="4" max="4" width="4.66" customWidth="1"/>
    <col min="5" max="5" width="66.74" customWidth="1"/>
    <col min="6" max="6" width="8.60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720.600000</v>
      </c>
      <c r="H8" s="16">
        <f ca="1">ROUND(INDIRECT(ADDRESS(ROW()+(0), COLUMN()+(-2), 1))*INDIRECT(ADDRESS(ROW()+(0), COLUMN()+(-1), 1)), 2)</f>
        <v>720.600000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0.440000</v>
      </c>
      <c r="G9" s="20">
        <v>355.540000</v>
      </c>
      <c r="H9" s="20">
        <f ca="1">ROUND(INDIRECT(ADDRESS(ROW()+(0), COLUMN()+(-2), 1))*INDIRECT(ADDRESS(ROW()+(0), COLUMN()+(-1), 1)), 2)</f>
        <v>156.440000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0.440000</v>
      </c>
      <c r="G10" s="24">
        <v>250.150000</v>
      </c>
      <c r="H10" s="24">
        <f ca="1">ROUND(INDIRECT(ADDRESS(ROW()+(0), COLUMN()+(-2), 1))*INDIRECT(ADDRESS(ROW()+(0), COLUMN()+(-1), 1)), 2)</f>
        <v>110.070000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987.110000</v>
      </c>
      <c r="H11" s="16">
        <f ca="1">ROUND(INDIRECT(ADDRESS(ROW()+(0), COLUMN()+(-2), 1))*INDIRECT(ADDRESS(ROW()+(0), COLUMN()+(-1), 1))/100, 2)</f>
        <v>19.740000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1006.850000</v>
      </c>
      <c r="H12" s="24">
        <f ca="1">ROUND(INDIRECT(ADDRESS(ROW()+(0), COLUMN()+(-2), 1))*INDIRECT(ADDRESS(ROW()+(0), COLUMN()+(-1), 1))/100, 2)</f>
        <v>30.210000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1037.060000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