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<sst xmlns="http://schemas.openxmlformats.org/spreadsheetml/2006/main" count="29" uniqueCount="29">
  <si>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</si>
  <si>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FLN120</t>
  </si>
  <si>
    <t xml:space="preserve">m²</t>
  </si>
  <si>
    <t xml:space="preserve">Plafond suspendu démontable de lames métalliques.</t>
  </si>
  <si>
    <r>
      <rPr>
        <sz val="7.80"/>
        <color rgb="FF000000"/>
        <rFont val="A"/>
        <family val="2"/>
      </rPr>
      <t xml:space="preserve">Plafond suspendu démontable de lames en aluminium laqué,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de mécanisation </t>
    </r>
    <r>
      <rPr>
        <b/>
        <sz val="7.80"/>
        <color rgb="FF000000"/>
        <rFont val="A"/>
        <family val="2"/>
      </rPr>
      <t xml:space="preserve">lisse</t>
    </r>
    <r>
      <rPr>
        <sz val="7.80"/>
        <color rgb="FF000000"/>
        <rFont val="A"/>
        <family val="2"/>
      </rPr>
      <t xml:space="preserve">, horizontal, de </t>
    </r>
    <r>
      <rPr>
        <b/>
        <sz val="7.80"/>
        <color rgb="FF000000"/>
        <rFont val="A"/>
        <family val="2"/>
      </rPr>
      <t xml:space="preserve">130</t>
    </r>
    <r>
      <rPr>
        <sz val="7.80"/>
        <color rgb="FF000000"/>
        <rFont val="A"/>
        <family val="2"/>
      </rPr>
      <t xml:space="preserve"> mm de largeur, séparation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mm, avec ossature métallique occultée.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</si>
  <si>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</si>
  <si>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</si>
  <si>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</si>
  <si>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</si>
  <si>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</si>
  <si>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</si>
  <si>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mt12fla020</t>
  </si>
  <si>
    <t xml:space="preserve">Grille métallique occulté avec suspension autonivelante de platine, pour faux plafond à lames horizontales en aluminium.</t>
  </si>
  <si>
    <t xml:space="preserve">m²</t>
  </si>
  <si>
    <t xml:space="preserve">mt12fla010c</t>
  </si>
  <si>
    <t xml:space="preserve">Lame lisse en aluminium laqué, horizontal, de 130 mm de largeur, avec 15 mm de séparation, pour faux plafond démontable avec trame occulté.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</si>
  <si>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</si>
  <si>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</si>
  <si>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</si>
  <si>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</si>
  <si>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</si>
  <si>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</si>
  <si>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</si>
  <si>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</si>
  <si>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</si>
  <si>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</si>
  <si>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</si>
  <si>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734,54DA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</si>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</sst>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5.54" customWidth="1"/>
    <col min="3" max="3" width="15.74" customWidth="1"/>
    <col min="4" max="4" width="46.19" customWidth="1"/>
    <col min="5" max="5" width="8.60" customWidth="1"/>
    <col min="6" max="6" width="3.06" customWidth="1"/>
    <col min="7" max="7" width="2.77" customWidth="1"/>
    <col min="8" max="8" width="6.56" customWidth="1"/>
    <col min="9" max="9" width="9.33" customWidth="1"/>
    <col min="10" max="10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4"/>
      <c r="H8" s="16">
        <v>498.080000</v>
      </c>
      <c r="I8" s="16"/>
      <c r="J8" s="16">
        <f ca="1">ROUND(INDIRECT(ADDRESS(ROW()+(0), COLUMN()+(-5), 1))*INDIRECT(ADDRESS(ROW()+(0), COLUMN()+(-2), 1)), 2)</f>
        <v>498.080000</v>
      </c>
    </row>
    <row r="9" spans="1:10" ht="21.60" thickBot="1" customHeight="1">
      <c r="A9" s="17" t="s">
        <v>14</v>
      </c>
      <c r="B9" s="17" t="s">
        <v>15</v>
      </c>
      <c r="C9" s="17"/>
      <c r="D9" s="17"/>
      <c r="E9" s="18">
        <v>1.030000</v>
      </c>
      <c r="F9" s="19" t="s">
        <v>16</v>
      </c>
      <c r="G9" s="19"/>
      <c r="H9" s="20">
        <v>2465.900000</v>
      </c>
      <c r="I9" s="20"/>
      <c r="J9" s="20">
        <f ca="1">ROUND(INDIRECT(ADDRESS(ROW()+(0), COLUMN()+(-5), 1))*INDIRECT(ADDRESS(ROW()+(0), COLUMN()+(-2), 1)), 2)</f>
        <v>2539.880000</v>
      </c>
    </row>
    <row r="10" spans="1:10" ht="21.60" thickBot="1" customHeight="1">
      <c r="A10" s="17" t="s">
        <v>17</v>
      </c>
      <c r="B10" s="17" t="s">
        <v>18</v>
      </c>
      <c r="C10" s="17"/>
      <c r="D10" s="17"/>
      <c r="E10" s="18">
        <v>0.450000</v>
      </c>
      <c r="F10" s="19" t="s">
        <v>19</v>
      </c>
      <c r="G10" s="19"/>
      <c r="H10" s="20">
        <v>378.140000</v>
      </c>
      <c r="I10" s="20"/>
      <c r="J10" s="20">
        <f ca="1">ROUND(INDIRECT(ADDRESS(ROW()+(0), COLUMN()+(-5), 1))*INDIRECT(ADDRESS(ROW()+(0), COLUMN()+(-2), 1)), 2)</f>
        <v>170.160000</v>
      </c>
    </row>
    <row r="11" spans="1:10" ht="12.00" thickBot="1" customHeight="1">
      <c r="A11" s="17" t="s">
        <v>20</v>
      </c>
      <c r="B11" s="21" t="s">
        <v>21</v>
      </c>
      <c r="C11" s="21"/>
      <c r="D11" s="21"/>
      <c r="E11" s="22">
        <v>0.450000</v>
      </c>
      <c r="F11" s="23" t="s">
        <v>22</v>
      </c>
      <c r="G11" s="23"/>
      <c r="H11" s="24">
        <v>269.370000</v>
      </c>
      <c r="I11" s="24"/>
      <c r="J11" s="24">
        <f ca="1">ROUND(INDIRECT(ADDRESS(ROW()+(0), COLUMN()+(-5), 1))*INDIRECT(ADDRESS(ROW()+(0), COLUMN()+(-2), 1)), 2)</f>
        <v>121.220000</v>
      </c>
    </row>
    <row r="12" spans="1:10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3329.340000</v>
      </c>
      <c r="I12" s="16"/>
      <c r="J12" s="16">
        <f ca="1">ROUND(INDIRECT(ADDRESS(ROW()+(0), COLUMN()+(-5), 1))*INDIRECT(ADDRESS(ROW()+(0), COLUMN()+(-2), 1))/100, 2)</f>
        <v>66.590000</v>
      </c>
    </row>
    <row r="13" spans="1:10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3395.930000</v>
      </c>
      <c r="I13" s="24"/>
      <c r="J13" s="24">
        <f ca="1">ROUND(INDIRECT(ADDRESS(ROW()+(0), COLUMN()+(-5), 1))*INDIRECT(ADDRESS(ROW()+(0), COLUMN()+(-2), 1))/100, 2)</f>
        <v>101.880000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3497.810000</v>
      </c>
    </row>
  </sheetData>
  <mergeCells count="29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A14:E14"/>
    <mergeCell ref="F14:G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