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<sst xmlns="http://schemas.openxmlformats.org/spreadsheetml/2006/main" count="53" uniqueCount="53">
  <si>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</si>
  <si>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FLE100</t>
  </si>
  <si>
    <t xml:space="preserve">m²</t>
  </si>
  <si>
    <t xml:space="preserve">Faux plafond démontable de bacs métalliques.</t>
  </si>
  <si>
    <r>
      <rPr>
        <sz val="7.80"/>
        <color rgb="FF000000"/>
        <rFont val="Arial"/>
        <family val="2"/>
      </rPr>
      <t xml:space="preserve">Faux plafond démontable, situé à une hauteur </t>
    </r>
    <r>
      <rPr>
        <b/>
        <sz val="7.80"/>
        <color rgb="FF000000"/>
        <rFont val="Arial"/>
        <family val="2"/>
      </rPr>
      <t xml:space="preserve">inférieure à 4 m</t>
    </r>
    <r>
      <rPr>
        <sz val="7.80"/>
        <color rgb="FF000000"/>
        <rFont val="Arial"/>
        <family val="2"/>
      </rPr>
      <t xml:space="preserve">, constitué de plateaux en acier galvanisé </t>
    </r>
    <r>
      <rPr>
        <b/>
        <sz val="7.80"/>
        <color rgb="FF000000"/>
        <rFont val="Arial"/>
        <family val="2"/>
      </rPr>
      <t xml:space="preserve">postlaqué finition lisse, couleur blanc, de 600x600 mm et 0,5 mm d'épaisseur</t>
    </r>
    <r>
      <rPr>
        <sz val="7.80"/>
        <color rgb="FF000000"/>
        <rFont val="Arial"/>
        <family val="2"/>
      </rPr>
      <t xml:space="preserve">, avec des profilés </t>
    </r>
    <r>
      <rPr>
        <b/>
        <sz val="7.80"/>
        <color rgb="FF000000"/>
        <rFont val="Arial"/>
        <family val="2"/>
      </rPr>
      <t xml:space="preserve">à vue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</si>
  <si>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</si>
  <si>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</si>
  <si>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</si>
  <si>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</si>
  <si>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</si>
  <si>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</si>
  <si>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mt12fbh030g</t>
  </si>
  <si>
    <t xml:space="preserve">Plateau en acier galvanisé postlaqué finition lisse, couleur blanc, de 600x600 mm et de 0,5 mm d'épaisseur, avec bord pour profilés 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</si>
  <si>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</si>
  <si>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</si>
  <si>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</si>
  <si>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</si>
  <si>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</si>
  <si>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</si>
  <si>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</si>
  <si>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</si>
  <si>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</si>
  <si>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</si>
  <si>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</si>
  <si>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</si>
  <si>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</si>
  <si>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</si>
  <si>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</si>
  <si>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</si>
  <si>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</si>
  <si>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</si>
  <si>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</si>
  <si>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</si>
  <si>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</si>
  <si>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</si>
  <si>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</si>
  <si>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</si>
  <si>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</si>
  <si>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</si>
  <si>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</si>
  <si>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</si>
  <si>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mo014</t>
  </si>
  <si>
    <t xml:space="preserve">Compagnon professionnel III/CP2 monteur de faux plafonds en plaques de plâtre.</t>
  </si>
  <si>
    <t xml:space="preserve">h</t>
  </si>
  <si>
    <t xml:space="preserve">mo077</t>
  </si>
  <si>
    <t xml:space="preserve">Ouvrier professionnel II/OP monteur de faux plafonds en plaques de plâtre.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</si>
  <si>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</si>
  <si>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</si>
  <si>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</si>
  <si>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</si>
  <si>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</si>
  <si>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814,80DA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</si>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</sst>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64" customWidth="1"/>
    <col min="3" max="3" width="14.86" customWidth="1"/>
    <col min="4" max="4" width="48.23" customWidth="1"/>
    <col min="5" max="5" width="8.60" customWidth="1"/>
    <col min="6" max="6" width="5.83" customWidth="1"/>
    <col min="7" max="7" width="0.58" customWidth="1"/>
    <col min="8" max="8" width="8.16" customWidth="1"/>
    <col min="9" max="9" width="7.29" customWidth="1"/>
    <col min="10" max="10" width="0.87" customWidth="1"/>
    <col min="11" max="11" width="8.1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6">
        <v>2449.420000</v>
      </c>
      <c r="H8" s="16"/>
      <c r="I8" s="16"/>
      <c r="J8" s="16">
        <f ca="1">ROUND(INDIRECT(ADDRESS(ROW()+(0), COLUMN()+(-5), 1))*INDIRECT(ADDRESS(ROW()+(0), COLUMN()+(-3), 1)), 2)</f>
        <v>2571.890000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20">
        <v>89.750000</v>
      </c>
      <c r="H9" s="20"/>
      <c r="I9" s="20"/>
      <c r="J9" s="20">
        <f ca="1">ROUND(INDIRECT(ADDRESS(ROW()+(0), COLUMN()+(-5), 1))*INDIRECT(ADDRESS(ROW()+(0), COLUMN()+(-3), 1)), 2)</f>
        <v>79.160000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20">
        <v>89.750000</v>
      </c>
      <c r="H10" s="20"/>
      <c r="I10" s="20"/>
      <c r="J10" s="20">
        <f ca="1">ROUND(INDIRECT(ADDRESS(ROW()+(0), COLUMN()+(-5), 1))*INDIRECT(ADDRESS(ROW()+(0), COLUMN()+(-3), 1)), 2)</f>
        <v>79.160000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20">
        <v>89.750000</v>
      </c>
      <c r="H11" s="20"/>
      <c r="I11" s="20"/>
      <c r="J11" s="20">
        <f ca="1">ROUND(INDIRECT(ADDRESS(ROW()+(0), COLUMN()+(-5), 1))*INDIRECT(ADDRESS(ROW()+(0), COLUMN()+(-3), 1)), 2)</f>
        <v>157.330000</v>
      </c>
      <c r="K11" s="20"/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20">
        <v>74.310000</v>
      </c>
      <c r="H12" s="20"/>
      <c r="I12" s="20"/>
      <c r="J12" s="20">
        <f ca="1">ROUND(INDIRECT(ADDRESS(ROW()+(0), COLUMN()+(-5), 1))*INDIRECT(ADDRESS(ROW()+(0), COLUMN()+(-3), 1)), 2)</f>
        <v>52.020000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20">
        <v>79.270000</v>
      </c>
      <c r="H13" s="20"/>
      <c r="I13" s="20"/>
      <c r="J13" s="20">
        <f ca="1">ROUND(INDIRECT(ADDRESS(ROW()+(0), COLUMN()+(-5), 1))*INDIRECT(ADDRESS(ROW()+(0), COLUMN()+(-3), 1)), 2)</f>
        <v>66.590000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12.980000</v>
      </c>
      <c r="H14" s="20"/>
      <c r="I14" s="20"/>
      <c r="J14" s="20">
        <f ca="1">ROUND(INDIRECT(ADDRESS(ROW()+(0), COLUMN()+(-5), 1))*INDIRECT(ADDRESS(ROW()+(0), COLUMN()+(-3), 1)), 2)</f>
        <v>10.900000</v>
      </c>
      <c r="K14" s="20"/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20">
        <v>97.030000</v>
      </c>
      <c r="H15" s="20"/>
      <c r="I15" s="20"/>
      <c r="J15" s="20">
        <f ca="1">ROUND(INDIRECT(ADDRESS(ROW()+(0), COLUMN()+(-5), 1))*INDIRECT(ADDRESS(ROW()+(0), COLUMN()+(-3), 1)), 2)</f>
        <v>81.510000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20">
        <v>97.010000</v>
      </c>
      <c r="H16" s="20"/>
      <c r="I16" s="20"/>
      <c r="J16" s="20">
        <f ca="1">ROUND(INDIRECT(ADDRESS(ROW()+(0), COLUMN()+(-5), 1))*INDIRECT(ADDRESS(ROW()+(0), COLUMN()+(-3), 1)), 2)</f>
        <v>81.490000</v>
      </c>
      <c r="K16" s="20"/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20">
        <v>6.400000</v>
      </c>
      <c r="H17" s="20"/>
      <c r="I17" s="20"/>
      <c r="J17" s="20">
        <f ca="1">ROUND(INDIRECT(ADDRESS(ROW()+(0), COLUMN()+(-5), 1))*INDIRECT(ADDRESS(ROW()+(0), COLUMN()+(-3), 1)), 2)</f>
        <v>5.380000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0.347000</v>
      </c>
      <c r="F18" s="19" t="s">
        <v>43</v>
      </c>
      <c r="G18" s="20">
        <v>469.160000</v>
      </c>
      <c r="H18" s="20"/>
      <c r="I18" s="20"/>
      <c r="J18" s="20">
        <f ca="1">ROUND(INDIRECT(ADDRESS(ROW()+(0), COLUMN()+(-5), 1))*INDIRECT(ADDRESS(ROW()+(0), COLUMN()+(-3), 1)), 2)</f>
        <v>162.800000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0.087000</v>
      </c>
      <c r="F19" s="23" t="s">
        <v>46</v>
      </c>
      <c r="G19" s="24">
        <v>273.060000</v>
      </c>
      <c r="H19" s="24"/>
      <c r="I19" s="24"/>
      <c r="J19" s="24">
        <f ca="1">ROUND(INDIRECT(ADDRESS(ROW()+(0), COLUMN()+(-5), 1))*INDIRECT(ADDRESS(ROW()+(0), COLUMN()+(-3), 1)), 2)</f>
        <v>23.760000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3371.990000</v>
      </c>
      <c r="H20" s="16"/>
      <c r="I20" s="16"/>
      <c r="J20" s="16">
        <f ca="1">ROUND(INDIRECT(ADDRESS(ROW()+(0), COLUMN()+(-5), 1))*INDIRECT(ADDRESS(ROW()+(0), COLUMN()+(-3), 1))/100, 2)</f>
        <v>67.440000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3439.430000</v>
      </c>
      <c r="H21" s="24"/>
      <c r="I21" s="24"/>
      <c r="J21" s="24">
        <f ca="1">ROUND(INDIRECT(ADDRESS(ROW()+(0), COLUMN()+(-5), 1))*INDIRECT(ADDRESS(ROW()+(0), COLUMN()+(-3), 1))/100, 2)</f>
        <v>103.180000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3542.610000</v>
      </c>
      <c r="K22" s="26"/>
    </row>
  </sheetData>
  <mergeCells count="53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B18:D18"/>
    <mergeCell ref="G18:I18"/>
    <mergeCell ref="J18:K18"/>
    <mergeCell ref="B19:D19"/>
    <mergeCell ref="G19:I19"/>
    <mergeCell ref="J19:K19"/>
    <mergeCell ref="B20:D20"/>
    <mergeCell ref="G20:I20"/>
    <mergeCell ref="J20:K20"/>
    <mergeCell ref="B21:D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