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<sst xmlns="http://schemas.openxmlformats.org/spreadsheetml/2006/main" count="44" uniqueCount="44">
  <si>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</si>
  <si>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</si>
  <si>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</si>
  <si>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</si>
  <si>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Silence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gamme Gyptone modèle Line type 4 "PLACO", de 600x600 mm et 12,5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</si>
  <si>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</si>
  <si>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</si>
  <si>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</si>
  <si>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</si>
  <si>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</si>
  <si>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</si>
  <si>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</si>
  <si>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</si>
  <si>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</si>
  <si>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</si>
  <si>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</si>
  <si>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</si>
  <si>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</si>
  <si>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</si>
  <si>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</si>
  <si>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</si>
  <si>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</si>
  <si>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</si>
  <si>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mt12plp090c</t>
  </si>
  <si>
    <t xml:space="preserve">Profilé métallique primaire en acier galvanisé, Quick-lock "PLACO" couleur blanc, fabriqué par laminage à froid, de 3600 mm de longueur, 15x38 mm de section, pour la réalisation de faux plafonds révisables, selon NF EN 13964.</t>
  </si>
  <si>
    <t xml:space="preserve">m</t>
  </si>
  <si>
    <t xml:space="preserve">mt12plp110a</t>
  </si>
  <si>
    <t xml:space="preserve">Profilé métallique angulaire en acier galvanisé, Galga Gyptone "PLACO", fabriqué par laminage à froid, de 600 mm de longueur, pour le contreventement entre profilés primaires dans la réalisation de faux plafonds révisables avec des profilés occultés, selon NF EN 13964.</t>
  </si>
  <si>
    <t xml:space="preserve">U</t>
  </si>
  <si>
    <t xml:space="preserve">mt12plk030lbjd</t>
  </si>
  <si>
    <t xml:space="preserve">Plaque perforée de plâtre, gamme Gyptone modèle Line type 4 "PLACO", de 600x600 mm et 12,5 mm d'épaisseur, appuyée sur profilés occultés avec semelle de 15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</si>
  <si>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</si>
  <si>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</si>
  <si>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</si>
  <si>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</si>
  <si>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</si>
  <si>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</si>
  <si>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</si>
  <si>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</si>
  <si>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</si>
  <si>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</si>
  <si>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</si>
  <si>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1.754,99DA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</si>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</sst>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9.18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116.000000</v>
      </c>
      <c r="J8" s="16"/>
      <c r="K8" s="16">
        <f ca="1">ROUND(INDIRECT(ADDRESS(ROW()+(0), COLUMN()+(-5), 1))*INDIRECT(ADDRESS(ROW()+(0), COLUMN()+(-2), 1)), 2)</f>
        <v>58.000000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2.000000</v>
      </c>
      <c r="G9" s="19" t="s">
        <v>16</v>
      </c>
      <c r="H9" s="19"/>
      <c r="I9" s="20">
        <v>176.670000</v>
      </c>
      <c r="J9" s="20"/>
      <c r="K9" s="20">
        <f ca="1">ROUND(INDIRECT(ADDRESS(ROW()+(0), COLUMN()+(-5), 1))*INDIRECT(ADDRESS(ROW()+(0), COLUMN()+(-2), 1)), 2)</f>
        <v>353.340000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2.000000</v>
      </c>
      <c r="G10" s="19" t="s">
        <v>19</v>
      </c>
      <c r="H10" s="19"/>
      <c r="I10" s="20">
        <v>6.840000</v>
      </c>
      <c r="J10" s="20"/>
      <c r="K10" s="20">
        <f ca="1">ROUND(INDIRECT(ADDRESS(ROW()+(0), COLUMN()+(-5), 1))*INDIRECT(ADDRESS(ROW()+(0), COLUMN()+(-2), 1)), 2)</f>
        <v>13.680000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121.790000</v>
      </c>
      <c r="J11" s="20"/>
      <c r="K11" s="20">
        <f ca="1">ROUND(INDIRECT(ADDRESS(ROW()+(0), COLUMN()+(-5), 1))*INDIRECT(ADDRESS(ROW()+(0), COLUMN()+(-2), 1)), 2)</f>
        <v>243.580000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1.660000</v>
      </c>
      <c r="G12" s="19" t="s">
        <v>25</v>
      </c>
      <c r="H12" s="19"/>
      <c r="I12" s="20">
        <v>210.720000</v>
      </c>
      <c r="J12" s="20"/>
      <c r="K12" s="20">
        <f ca="1">ROUND(INDIRECT(ADDRESS(ROW()+(0), COLUMN()+(-5), 1))*INDIRECT(ADDRESS(ROW()+(0), COLUMN()+(-2), 1)), 2)</f>
        <v>349.800000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1.000000</v>
      </c>
      <c r="G13" s="19" t="s">
        <v>28</v>
      </c>
      <c r="H13" s="19"/>
      <c r="I13" s="20">
        <v>71.650000</v>
      </c>
      <c r="J13" s="20"/>
      <c r="K13" s="20">
        <f ca="1">ROUND(INDIRECT(ADDRESS(ROW()+(0), COLUMN()+(-5), 1))*INDIRECT(ADDRESS(ROW()+(0), COLUMN()+(-2), 1)), 2)</f>
        <v>71.650000</v>
      </c>
    </row>
    <row r="14" spans="1:11" ht="31.20" thickBot="1" customHeight="1">
      <c r="A14" s="17" t="s">
        <v>29</v>
      </c>
      <c r="B14" s="17" t="s">
        <v>30</v>
      </c>
      <c r="C14" s="17"/>
      <c r="D14" s="17"/>
      <c r="E14" s="17"/>
      <c r="F14" s="18">
        <v>1.050000</v>
      </c>
      <c r="G14" s="19" t="s">
        <v>31</v>
      </c>
      <c r="H14" s="19"/>
      <c r="I14" s="20">
        <v>5120.180000</v>
      </c>
      <c r="J14" s="20"/>
      <c r="K14" s="20">
        <f ca="1">ROUND(INDIRECT(ADDRESS(ROW()+(0), COLUMN()+(-5), 1))*INDIRECT(ADDRESS(ROW()+(0), COLUMN()+(-2), 1)), 2)</f>
        <v>5376.190000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0.333000</v>
      </c>
      <c r="G15" s="19" t="s">
        <v>34</v>
      </c>
      <c r="H15" s="19"/>
      <c r="I15" s="20">
        <v>378.140000</v>
      </c>
      <c r="J15" s="20"/>
      <c r="K15" s="20">
        <f ca="1">ROUND(INDIRECT(ADDRESS(ROW()+(0), COLUMN()+(-5), 1))*INDIRECT(ADDRESS(ROW()+(0), COLUMN()+(-2), 1)), 2)</f>
        <v>125.920000</v>
      </c>
    </row>
    <row r="16" spans="1:11" ht="12.00" thickBot="1" customHeight="1">
      <c r="A16" s="17" t="s">
        <v>35</v>
      </c>
      <c r="B16" s="21" t="s">
        <v>36</v>
      </c>
      <c r="C16" s="21"/>
      <c r="D16" s="21"/>
      <c r="E16" s="21"/>
      <c r="F16" s="22">
        <v>0.333000</v>
      </c>
      <c r="G16" s="23" t="s">
        <v>37</v>
      </c>
      <c r="H16" s="23"/>
      <c r="I16" s="24">
        <v>269.370000</v>
      </c>
      <c r="J16" s="24"/>
      <c r="K16" s="24">
        <f ca="1">ROUND(INDIRECT(ADDRESS(ROW()+(0), COLUMN()+(-5), 1))*INDIRECT(ADDRESS(ROW()+(0), COLUMN()+(-2), 1)), 2)</f>
        <v>89.700000</v>
      </c>
    </row>
    <row r="17" spans="1:11" ht="12.00" thickBot="1" customHeight="1">
      <c r="A17" s="17"/>
      <c r="B17" s="10" t="s">
        <v>38</v>
      </c>
      <c r="C17" s="10"/>
      <c r="D17" s="10"/>
      <c r="E17" s="10"/>
      <c r="F17" s="12">
        <v>2.000000</v>
      </c>
      <c r="G17" s="14" t="s">
        <v>39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6681.860000</v>
      </c>
      <c r="J17" s="16"/>
      <c r="K17" s="16">
        <f ca="1">ROUND(INDIRECT(ADDRESS(ROW()+(0), COLUMN()+(-5), 1))*INDIRECT(ADDRESS(ROW()+(0), COLUMN()+(-2), 1))/100, 2)</f>
        <v>133.640000</v>
      </c>
    </row>
    <row r="18" spans="1:11" ht="12.00" thickBot="1" customHeight="1">
      <c r="A18" s="21"/>
      <c r="B18" s="21" t="s">
        <v>40</v>
      </c>
      <c r="C18" s="21"/>
      <c r="D18" s="21"/>
      <c r="E18" s="21"/>
      <c r="F18" s="22">
        <v>3.000000</v>
      </c>
      <c r="G18" s="23" t="s">
        <v>41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6815.500000</v>
      </c>
      <c r="J18" s="24"/>
      <c r="K18" s="24">
        <f ca="1">ROUND(INDIRECT(ADDRESS(ROW()+(0), COLUMN()+(-5), 1))*INDIRECT(ADDRESS(ROW()+(0), COLUMN()+(-2), 1))/100, 2)</f>
        <v>204.470000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7019.970000</v>
      </c>
    </row>
  </sheetData>
  <mergeCells count="45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