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<sst xmlns="http://schemas.openxmlformats.org/spreadsheetml/2006/main" count="17" uniqueCount="17">
  <si>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</si>
  <si>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FKD040</t>
  </si>
  <si>
    <t xml:space="preserve">U</t>
  </si>
  <si>
    <t xml:space="preserve">Démontage d'un ouvrant de porte intérieure.</t>
  </si>
  <si>
    <r>
      <rPr>
        <sz val="8.25"/>
        <color rgb="FF000000"/>
        <rFont val="Arial"/>
        <family val="2"/>
      </rPr>
      <t xml:space="preserve">Démontage d'un ouvrant de porte intérieure de menuiserie </t>
    </r>
    <r>
      <rPr>
        <b/>
        <sz val="8.25"/>
        <color rgb="FF000000"/>
        <rFont val="Arial"/>
        <family val="2"/>
      </rPr>
      <t xml:space="preserve">en bois</t>
    </r>
    <r>
      <rPr>
        <sz val="8.25"/>
        <color rgb="FF000000"/>
        <rFont val="Arial"/>
        <family val="2"/>
      </rPr>
      <t xml:space="preserve">, avec des moyens manuels </t>
    </r>
    <r>
      <rPr>
        <b/>
        <sz val="8.25"/>
        <color rgb="FF000000"/>
        <rFont val="Arial"/>
        <family val="2"/>
      </rPr>
      <t xml:space="preserve">et récupération du matériau pour sa localisation postérieure à un autre emplacement</t>
    </r>
    <r>
      <rPr>
        <sz val="8.25"/>
        <color rgb="FF000000"/>
        <rFont val="Arial"/>
        <family val="2"/>
      </rPr>
      <t xml:space="preserve">, et charge manuelle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</si>
  <si>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</si>
  <si>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</si>
  <si>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</si>
  <si>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</si>
  <si>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</si>
  <si>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</si>
  <si>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mo058</t>
  </si>
  <si>
    <t xml:space="preserve">Ouvrier professionnel II/OP menuisier bois.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</si>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</sst>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3.40" customWidth="1"/>
    <col min="4" max="4" width="40.46" customWidth="1"/>
    <col min="5" max="5" width="12.58" customWidth="1"/>
    <col min="6" max="6" width="9.86" customWidth="1"/>
    <col min="7" max="7" width="19.38" customWidth="1"/>
    <col min="8" max="8" width="12.7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/>
      <c r="D8" s="5" t="s">
        <v>6</v>
      </c>
      <c r="E8" s="5" t="s">
        <v>7</v>
      </c>
      <c r="F8" s="5" t="s">
        <v>8</v>
      </c>
      <c r="G8" s="5" t="s">
        <v>9</v>
      </c>
      <c r="H8" s="5" t="s">
        <v>10</v>
      </c>
    </row>
    <row r="9" spans="1:8" ht="13.50" thickBot="1" customHeight="1">
      <c r="A9" s="6" t="s">
        <v>11</v>
      </c>
      <c r="B9" s="6"/>
      <c r="C9" s="6"/>
      <c r="D9" s="4" t="s">
        <v>12</v>
      </c>
      <c r="E9" s="8">
        <v>0.289000</v>
      </c>
      <c r="F9" s="10" t="s">
        <v>13</v>
      </c>
      <c r="G9" s="12">
        <v>290.010000</v>
      </c>
      <c r="H9" s="12">
        <f ca="1">ROUND(INDIRECT(ADDRESS(ROW()+(0), COLUMN()+(-3), 1))*INDIRECT(ADDRESS(ROW()+(0), COLUMN()+(-1), 1)), 2)</f>
        <v>83.810000</v>
      </c>
    </row>
    <row r="10" spans="1:8" ht="13.50" thickBot="1" customHeight="1">
      <c r="A10" s="13"/>
      <c r="B10" s="13"/>
      <c r="C10" s="13"/>
      <c r="D10" s="4" t="s">
        <v>14</v>
      </c>
      <c r="E10" s="8">
        <v>2.000000</v>
      </c>
      <c r="F10" s="10" t="s">
        <v>15</v>
      </c>
      <c r="G10" s="12">
        <f ca="1">ROUND(SUM(INDIRECT(ADDRESS(ROW()+(-1), COLUMN()+(1), 1))), 2)</f>
        <v>83.810000</v>
      </c>
      <c r="H10" s="12">
        <f ca="1">ROUND(INDIRECT(ADDRESS(ROW()+(0), COLUMN()+(-3), 1))*INDIRECT(ADDRESS(ROW()+(0), COLUMN()+(-1), 1))/100, 2)</f>
        <v>1.680000</v>
      </c>
    </row>
    <row r="11" spans="1:8" ht="13.50" thickBot="1" customHeight="1">
      <c r="A11" s="14"/>
      <c r="B11" s="14"/>
      <c r="C11" s="14"/>
      <c r="D11" s="15"/>
      <c r="E11" s="15"/>
      <c r="F11" s="16"/>
      <c r="G11" s="17" t="s">
        <v>16</v>
      </c>
      <c r="H11" s="18">
        <f ca="1">ROUND(SUM(INDIRECT(ADDRESS(ROW()+(-1), COLUMN()+(0), 1)),INDIRECT(ADDRESS(ROW()+(-2), COLUMN()+(0), 1))), 2)</f>
        <v>85.490000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620079" right="0.472441" top="0.472441" bottom="0.472441" header="0.0" footer="0.0"/>
  <pageSetup paperSize="9" orientation="portrait"/>
  <rowBreaks count="0" manualBreakCount="0">
    </rowBreaks>
</worksheet>
</file>