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<sst xmlns="http://schemas.openxmlformats.org/spreadsheetml/2006/main" count="24" uniqueCount="24">
  <si>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</si>
  <si>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FIU080</t>
  </si>
  <si>
    <t xml:space="preserve">m²</t>
  </si>
  <si>
    <t xml:space="preserve">Isolation thermique entre les montants d'une contrecloison de plaques.</t>
  </si>
  <si>
    <r>
      <rPr>
        <sz val="8.25"/>
        <color rgb="FF000000"/>
        <rFont val="Arial"/>
        <family val="2"/>
      </rPr>
      <t xml:space="preserve">Isolation thermique entre les montants de l'ossature porteuse d'une contrecloison de plaques, constituée de panneau en laine de verre, selon NF EN 13162, non revêtu, de 85 mm d'épaisseur, résistance thermique 2,35 m²K/W, conductivité thermique 0,036 W/(mK),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</si>
  <si>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</si>
  <si>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</si>
  <si>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</si>
  <si>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</si>
  <si>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</si>
  <si>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</si>
  <si>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mt16lva060c</t>
  </si>
  <si>
    <t xml:space="preserve">Panneau en laine de verre, selon NF EN 13162, non revêtu, de 85 mm d'épaisseur, résistance thermique 2,35 m²K/W, conductivité thermique 0,036 W/(mK), Euroclasse A1 de réaction au feu, avec code de désignation MW-NF EN 13162-T3-MU1.</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</si>
  <si>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</si>
  <si>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</si>
  <si>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</si>
  <si>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</si>
  <si>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</si>
  <si>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</si>
  <si>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</si>
  <si>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Coûts directs complémentaires</t>
  </si>
  <si>
    <t xml:space="preserve">%</t>
  </si>
  <si>
    <t xml:space="preserve">Coût d'entretien décennal: 25,59DA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</si>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</sst>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59" customWidth="1"/>
    <col min="3" max="3" width="1.70"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1.050000</v>
      </c>
      <c r="F9" s="11" t="s">
        <v>13</v>
      </c>
      <c r="G9" s="13">
        <v>1145.630000</v>
      </c>
      <c r="H9" s="13">
        <f ca="1">ROUND(INDIRECT(ADDRESS(ROW()+(0), COLUMN()+(-3), 1))*INDIRECT(ADDRESS(ROW()+(0), COLUMN()+(-1), 1)), 2)</f>
        <v>1202.910000</v>
      </c>
    </row>
    <row r="10" spans="1:8" ht="13.50" thickBot="1" customHeight="1">
      <c r="A10" s="14" t="s">
        <v>14</v>
      </c>
      <c r="B10" s="14"/>
      <c r="C10" s="14" t="s">
        <v>15</v>
      </c>
      <c r="D10" s="14"/>
      <c r="E10" s="15">
        <v>0.063000</v>
      </c>
      <c r="F10" s="16" t="s">
        <v>16</v>
      </c>
      <c r="G10" s="17">
        <v>475.070000</v>
      </c>
      <c r="H10" s="17">
        <f ca="1">ROUND(INDIRECT(ADDRESS(ROW()+(0), COLUMN()+(-3), 1))*INDIRECT(ADDRESS(ROW()+(0), COLUMN()+(-1), 1)), 2)</f>
        <v>29.930000</v>
      </c>
    </row>
    <row r="11" spans="1:8" ht="13.50" thickBot="1" customHeight="1">
      <c r="A11" s="14" t="s">
        <v>17</v>
      </c>
      <c r="B11" s="14"/>
      <c r="C11" s="18" t="s">
        <v>18</v>
      </c>
      <c r="D11" s="18"/>
      <c r="E11" s="19">
        <v>0.063000</v>
      </c>
      <c r="F11" s="20" t="s">
        <v>19</v>
      </c>
      <c r="G11" s="21">
        <v>342.970000</v>
      </c>
      <c r="H11" s="21">
        <f ca="1">ROUND(INDIRECT(ADDRESS(ROW()+(0), COLUMN()+(-3), 1))*INDIRECT(ADDRESS(ROW()+(0), COLUMN()+(-1), 1)), 2)</f>
        <v>21.610000</v>
      </c>
    </row>
    <row r="12" spans="1:8" ht="13.50" thickBot="1" customHeight="1">
      <c r="A12" s="18"/>
      <c r="B12" s="18"/>
      <c r="C12" s="5" t="s">
        <v>20</v>
      </c>
      <c r="D12" s="5"/>
      <c r="E12" s="22">
        <v>2.000000</v>
      </c>
      <c r="F12" s="23" t="s">
        <v>21</v>
      </c>
      <c r="G12" s="24">
        <f ca="1">ROUND(SUM(INDIRECT(ADDRESS(ROW()+(-1), COLUMN()+(1), 1)),INDIRECT(ADDRESS(ROW()+(-2), COLUMN()+(1), 1)),INDIRECT(ADDRESS(ROW()+(-3), COLUMN()+(1), 1))), 2)</f>
        <v>1254.450000</v>
      </c>
      <c r="H12" s="24">
        <f ca="1">ROUND(INDIRECT(ADDRESS(ROW()+(0), COLUMN()+(-3), 1))*INDIRECT(ADDRESS(ROW()+(0), COLUMN()+(-1), 1))/100, 2)</f>
        <v>25.090000</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1279.540000</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