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<sst xmlns="http://schemas.openxmlformats.org/spreadsheetml/2006/main" count="24" uniqueCount="24">
  <si>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</si>
  <si>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FIT040</t>
  </si>
  <si>
    <t xml:space="preserve">m²</t>
  </si>
  <si>
    <t xml:space="preserve">Isolation acoustique au bruit aérien d'une colonne de chute, avec membranes bitumineuses.</t>
  </si>
  <si>
    <r>
      <rPr>
        <sz val="8.25"/>
        <color rgb="FF000000"/>
        <rFont val="Arial"/>
        <family val="2"/>
      </rPr>
      <t xml:space="preserve">Isolation acoustique au bruit aérien d'une colonne de chute située dans une gaine technique avec doublage en bois, via le revêtement de chacun des parements intérieurs du doublage avec membrane bitumineuse autoadhésive phono-absorbante avec une armature de polypropylène, de 4 mm d'épaisseur et 5 kg/m² de masse surfacique.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</si>
  <si>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</si>
  <si>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</si>
  <si>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</si>
  <si>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</si>
  <si>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</si>
  <si>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</si>
  <si>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mt17lbr010a</t>
  </si>
  <si>
    <t xml:space="preserve">Membrane bitumineuse autoadhésive phono-absorbante avec une armature de polypropylène, de 4 mm d'épaisseur et 5 kg/m² de masse surfacique, imperméable à l'eau; avec 27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</si>
  <si>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</si>
  <si>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</si>
  <si>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</si>
  <si>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</si>
  <si>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</si>
  <si>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</si>
  <si>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</si>
  <si>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</si>
  <si>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</si>
  <si>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1.100,55DA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</si>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</sst>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7703.07</v>
      </c>
      <c r="H9" s="13">
        <f ca="1">ROUND(INDIRECT(ADDRESS(ROW()+(0), COLUMN()+(-3), 1))*INDIRECT(ADDRESS(ROW()+(0), COLUMN()+(-1), 1)), 2)</f>
        <v>8088.22</v>
      </c>
    </row>
    <row r="10" spans="1:8" ht="13.50" thickBot="1" customHeight="1">
      <c r="A10" s="14" t="s">
        <v>14</v>
      </c>
      <c r="B10" s="14"/>
      <c r="C10" s="14" t="s">
        <v>15</v>
      </c>
      <c r="D10" s="14"/>
      <c r="E10" s="15">
        <v>0.099</v>
      </c>
      <c r="F10" s="16" t="s">
        <v>16</v>
      </c>
      <c r="G10" s="17">
        <v>719.99</v>
      </c>
      <c r="H10" s="17">
        <f ca="1">ROUND(INDIRECT(ADDRESS(ROW()+(0), COLUMN()+(-3), 1))*INDIRECT(ADDRESS(ROW()+(0), COLUMN()+(-1), 1)), 2)</f>
        <v>71.28</v>
      </c>
    </row>
    <row r="11" spans="1:8" ht="13.50" thickBot="1" customHeight="1">
      <c r="A11" s="14" t="s">
        <v>17</v>
      </c>
      <c r="B11" s="14"/>
      <c r="C11" s="18" t="s">
        <v>18</v>
      </c>
      <c r="D11" s="18"/>
      <c r="E11" s="19">
        <v>0.099</v>
      </c>
      <c r="F11" s="20" t="s">
        <v>19</v>
      </c>
      <c r="G11" s="21">
        <v>523.78</v>
      </c>
      <c r="H11" s="21">
        <f ca="1">ROUND(INDIRECT(ADDRESS(ROW()+(0), COLUMN()+(-3), 1))*INDIRECT(ADDRESS(ROW()+(0), COLUMN()+(-1), 1)), 2)</f>
        <v>51.85</v>
      </c>
    </row>
    <row r="12" spans="1:8" ht="13.50" thickBot="1" customHeight="1">
      <c r="A12" s="18"/>
      <c r="B12" s="18"/>
      <c r="C12" s="5" t="s">
        <v>20</v>
      </c>
      <c r="D12" s="5"/>
      <c r="E12" s="22">
        <v>2</v>
      </c>
      <c r="F12" s="23" t="s">
        <v>21</v>
      </c>
      <c r="G12" s="24">
        <f ca="1">ROUND(SUM(INDIRECT(ADDRESS(ROW()+(-1), COLUMN()+(1), 1)),INDIRECT(ADDRESS(ROW()+(-2), COLUMN()+(1), 1)),INDIRECT(ADDRESS(ROW()+(-3), COLUMN()+(1), 1))), 2)</f>
        <v>8211.35</v>
      </c>
      <c r="H12" s="24">
        <f ca="1">ROUND(INDIRECT(ADDRESS(ROW()+(0), COLUMN()+(-3), 1))*INDIRECT(ADDRESS(ROW()+(0), COLUMN()+(-1), 1))/100, 2)</f>
        <v>164.23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8375.58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