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<sst xmlns="http://schemas.openxmlformats.org/spreadsheetml/2006/main" count="24" uniqueCount="24">
  <si>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</si>
  <si>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FIC040</t>
  </si>
  <si>
    <t xml:space="preserve">m²</t>
  </si>
  <si>
    <t xml:space="preserve">Isolation acoustique au bruit aérien, dans une cloison en plaques, avec panneaux entre montants et complexes multicouches entre plaques.</t>
  </si>
  <si>
    <r>
      <rPr>
        <sz val="8.25"/>
        <color rgb="FF000000"/>
        <rFont val="Arial"/>
        <family val="2"/>
      </rPr>
      <t xml:space="preserve">Isolation acoustique au bruit aérien, dans une cloison de plaques, réalisée avec panneau de tissu non tissé de polyester, type NPP, de 1350x600 mm et 40 mm d'épaisseur, mis en place entre les montants de l'ossature porteuse.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</si>
  <si>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</si>
  <si>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</si>
  <si>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</si>
  <si>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</si>
  <si>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</si>
  <si>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</si>
  <si>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mt16npg020ga</t>
  </si>
  <si>
    <t xml:space="preserve">Panneau de tissu non tissé de polyester, type NPP, de 1350x600 mm et 40 mm d'épaisseur, résistance thermique 1,02 m²K/W, conductivité thermique 0,039 W/(mK), Euroclasse B-s1, d0 de réaction au feu; avec atténuation acoustique de 50 dB.</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</si>
  <si>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</si>
  <si>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</si>
  <si>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</si>
  <si>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</si>
  <si>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</si>
  <si>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</si>
  <si>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</si>
  <si>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</si>
  <si>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</si>
  <si>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13,57DA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</si>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</sst>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8.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584.46</v>
      </c>
      <c r="G9" s="13">
        <f ca="1">ROUND(INDIRECT(ADDRESS(ROW()+(0), COLUMN()+(-3), 1))*INDIRECT(ADDRESS(ROW()+(0), COLUMN()+(-1), 1)), 2)</f>
        <v>613.68</v>
      </c>
    </row>
    <row r="10" spans="1:7" ht="13.50" thickBot="1" customHeight="1">
      <c r="A10" s="14" t="s">
        <v>14</v>
      </c>
      <c r="B10" s="14"/>
      <c r="C10" s="14" t="s">
        <v>15</v>
      </c>
      <c r="D10" s="15">
        <v>0.063</v>
      </c>
      <c r="E10" s="16" t="s">
        <v>16</v>
      </c>
      <c r="F10" s="17">
        <v>475.07</v>
      </c>
      <c r="G10" s="17">
        <f ca="1">ROUND(INDIRECT(ADDRESS(ROW()+(0), COLUMN()+(-3), 1))*INDIRECT(ADDRESS(ROW()+(0), COLUMN()+(-1), 1)), 2)</f>
        <v>29.93</v>
      </c>
    </row>
    <row r="11" spans="1:7" ht="13.50" thickBot="1" customHeight="1">
      <c r="A11" s="14" t="s">
        <v>17</v>
      </c>
      <c r="B11" s="14"/>
      <c r="C11" s="18" t="s">
        <v>18</v>
      </c>
      <c r="D11" s="19">
        <v>0.063</v>
      </c>
      <c r="E11" s="20" t="s">
        <v>19</v>
      </c>
      <c r="F11" s="21">
        <v>342.97</v>
      </c>
      <c r="G11" s="21">
        <f ca="1">ROUND(INDIRECT(ADDRESS(ROW()+(0), COLUMN()+(-3), 1))*INDIRECT(ADDRESS(ROW()+(0), COLUMN()+(-1), 1)), 2)</f>
        <v>21.61</v>
      </c>
    </row>
    <row r="12" spans="1:7" ht="13.50" thickBot="1" customHeight="1">
      <c r="A12" s="18"/>
      <c r="B12" s="18"/>
      <c r="C12" s="5" t="s">
        <v>20</v>
      </c>
      <c r="D12" s="22">
        <v>2</v>
      </c>
      <c r="E12" s="23" t="s">
        <v>21</v>
      </c>
      <c r="F12" s="24">
        <f ca="1">ROUND(SUM(INDIRECT(ADDRESS(ROW()+(-1), COLUMN()+(1), 1)),INDIRECT(ADDRESS(ROW()+(-2), COLUMN()+(1), 1)),INDIRECT(ADDRESS(ROW()+(-3), COLUMN()+(1), 1))), 2)</f>
        <v>665.22</v>
      </c>
      <c r="G12" s="24">
        <f ca="1">ROUND(INDIRECT(ADDRESS(ROW()+(0), COLUMN()+(-3), 1))*INDIRECT(ADDRESS(ROW()+(0), COLUMN()+(-1), 1))/100, 2)</f>
        <v>13.3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678.52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