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<sst xmlns="http://schemas.openxmlformats.org/spreadsheetml/2006/main" count="62" uniqueCount="62">
  <si>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</si>
  <si>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</si>
  <si>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</si>
  <si>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</si>
  <si>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 633 E, de cloison multiple (20+92+15+15+15)/600 LM - (CT 92) (1 massive (DFH2) et 3 coupe-feu (DF)), avec plaques de plâtre, sur bande acoustique "KNAUF", placée à la base de la cloison, formé d'une ossature simple, de montants type CT 92; isolation entre les montants de type CT avec panneau semi-rigide en laine minérale, épaisseur 45 mm; 157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</si>
  <si>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</si>
  <si>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</si>
  <si>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</si>
  <si>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</si>
  <si>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</si>
  <si>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</si>
  <si>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mt12pck020c</t>
  </si>
  <si>
    <t xml:space="preserve">Bande acoustique de dilatation "KNAUF" de 70 mm de largeur.</t>
  </si>
  <si>
    <t xml:space="preserve">m</t>
  </si>
  <si>
    <t xml:space="preserve">mt12sak030b</t>
  </si>
  <si>
    <t xml:space="preserve">Profilé en U CT 94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</si>
  <si>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</si>
  <si>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</si>
  <si>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</si>
  <si>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</si>
  <si>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mt12sak020b</t>
  </si>
  <si>
    <t xml:space="preserve">Montant CT 92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</si>
  <si>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</si>
  <si>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</si>
  <si>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</si>
  <si>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</si>
  <si>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</si>
  <si>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</si>
  <si>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</si>
  <si>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</si>
  <si>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</si>
  <si>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</si>
  <si>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mt12ppk010j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</si>
  <si>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</si>
  <si>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</si>
  <si>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</si>
  <si>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</si>
  <si>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</si>
  <si>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</si>
  <si>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</si>
  <si>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</si>
  <si>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</si>
  <si>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</si>
  <si>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</si>
  <si>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</si>
  <si>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</si>
  <si>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</si>
  <si>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</si>
  <si>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</si>
  <si>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</si>
  <si>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</si>
  <si>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</si>
  <si>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</si>
  <si>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</si>
  <si>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</si>
  <si>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</si>
  <si>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</si>
  <si>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</si>
  <si>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</si>
  <si>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</si>
  <si>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525,02DA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</si>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</sst>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50.550000</v>
      </c>
      <c r="J8" s="16"/>
      <c r="K8" s="16">
        <f ca="1">ROUND(INDIRECT(ADDRESS(ROW()+(0), COLUMN()+(-5), 1))*INDIRECT(ADDRESS(ROW()+(0), COLUMN()+(-2), 1)), 2)</f>
        <v>60.660000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991.890000</v>
      </c>
      <c r="J9" s="20"/>
      <c r="K9" s="20">
        <f ca="1">ROUND(INDIRECT(ADDRESS(ROW()+(0), COLUMN()+(-5), 1))*INDIRECT(ADDRESS(ROW()+(0), COLUMN()+(-2), 1)), 2)</f>
        <v>694.320000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10.940000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1683.670000</v>
      </c>
      <c r="J11" s="20"/>
      <c r="K11" s="20">
        <f ca="1">ROUND(INDIRECT(ADDRESS(ROW()+(0), COLUMN()+(-5), 1))*INDIRECT(ADDRESS(ROW()+(0), COLUMN()+(-2), 1)), 2)</f>
        <v>3367.340000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1303.720000</v>
      </c>
      <c r="J12" s="20"/>
      <c r="K12" s="20">
        <f ca="1">ROUND(INDIRECT(ADDRESS(ROW()+(0), COLUMN()+(-5), 1))*INDIRECT(ADDRESS(ROW()+(0), COLUMN()+(-2), 1)), 2)</f>
        <v>1303.720000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406.280000</v>
      </c>
      <c r="J13" s="20"/>
      <c r="K13" s="20">
        <f ca="1">ROUND(INDIRECT(ADDRESS(ROW()+(0), COLUMN()+(-5), 1))*INDIRECT(ADDRESS(ROW()+(0), COLUMN()+(-2), 1)), 2)</f>
        <v>426.590000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1.490000</v>
      </c>
      <c r="J14" s="20"/>
      <c r="K14" s="20">
        <f ca="1">ROUND(INDIRECT(ADDRESS(ROW()+(0), COLUMN()+(-5), 1))*INDIRECT(ADDRESS(ROW()+(0), COLUMN()+(-2), 1)), 2)</f>
        <v>11.920000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1058.940000</v>
      </c>
      <c r="J15" s="20"/>
      <c r="K15" s="20">
        <f ca="1">ROUND(INDIRECT(ADDRESS(ROW()+(0), COLUMN()+(-5), 1))*INDIRECT(ADDRESS(ROW()+(0), COLUMN()+(-2), 1)), 2)</f>
        <v>3176.820000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1.700000</v>
      </c>
      <c r="J16" s="20"/>
      <c r="K16" s="20">
        <f ca="1">ROUND(INDIRECT(ADDRESS(ROW()+(0), COLUMN()+(-5), 1))*INDIRECT(ADDRESS(ROW()+(0), COLUMN()+(-2), 1)), 2)</f>
        <v>25.500000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2.020000</v>
      </c>
      <c r="J17" s="20"/>
      <c r="K17" s="20">
        <f ca="1">ROUND(INDIRECT(ADDRESS(ROW()+(0), COLUMN()+(-5), 1))*INDIRECT(ADDRESS(ROW()+(0), COLUMN()+(-2), 1)), 2)</f>
        <v>30.300000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7.980000</v>
      </c>
      <c r="J18" s="20"/>
      <c r="K18" s="20">
        <f ca="1">ROUND(INDIRECT(ADDRESS(ROW()+(0), COLUMN()+(-5), 1))*INDIRECT(ADDRESS(ROW()+(0), COLUMN()+(-2), 1)), 2)</f>
        <v>119.700000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154.320000</v>
      </c>
      <c r="J19" s="20"/>
      <c r="K19" s="20">
        <f ca="1">ROUND(INDIRECT(ADDRESS(ROW()+(0), COLUMN()+(-5), 1))*INDIRECT(ADDRESS(ROW()+(0), COLUMN()+(-2), 1)), 2)</f>
        <v>216.050000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4.260000</v>
      </c>
      <c r="J20" s="20"/>
      <c r="K20" s="20">
        <f ca="1">ROUND(INDIRECT(ADDRESS(ROW()+(0), COLUMN()+(-5), 1))*INDIRECT(ADDRESS(ROW()+(0), COLUMN()+(-2), 1)), 2)</f>
        <v>6.820000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0.840000</v>
      </c>
      <c r="G21" s="19" t="s">
        <v>52</v>
      </c>
      <c r="H21" s="19"/>
      <c r="I21" s="20">
        <v>378.140000</v>
      </c>
      <c r="J21" s="20"/>
      <c r="K21" s="20">
        <f ca="1">ROUND(INDIRECT(ADDRESS(ROW()+(0), COLUMN()+(-5), 1))*INDIRECT(ADDRESS(ROW()+(0), COLUMN()+(-2), 1)), 2)</f>
        <v>317.640000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0.840000</v>
      </c>
      <c r="G22" s="23" t="s">
        <v>55</v>
      </c>
      <c r="H22" s="23"/>
      <c r="I22" s="24">
        <v>269.370000</v>
      </c>
      <c r="J22" s="24"/>
      <c r="K22" s="24">
        <f ca="1">ROUND(INDIRECT(ADDRESS(ROW()+(0), COLUMN()+(-5), 1))*INDIRECT(ADDRESS(ROW()+(0), COLUMN()+(-2), 1)), 2)</f>
        <v>226.270000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9994.590000</v>
      </c>
      <c r="J23" s="16"/>
      <c r="K23" s="16">
        <f ca="1">ROUND(INDIRECT(ADDRESS(ROW()+(0), COLUMN()+(-5), 1))*INDIRECT(ADDRESS(ROW()+(0), COLUMN()+(-2), 1))/100, 2)</f>
        <v>199.890000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10194.480000</v>
      </c>
      <c r="J24" s="24"/>
      <c r="K24" s="24">
        <f ca="1">ROUND(INDIRECT(ADDRESS(ROW()+(0), COLUMN()+(-5), 1))*INDIRECT(ADDRESS(ROW()+(0), COLUMN()+(-2), 1))/100, 2)</f>
        <v>305.830000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10500.310000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