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<sst xmlns="http://schemas.openxmlformats.org/spreadsheetml/2006/main" count="17" uniqueCount="17">
  <si>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</si>
  <si>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FCD060</t>
  </si>
  <si>
    <t xml:space="preserve">m²</t>
  </si>
  <si>
    <t xml:space="preserve">Réalisation d'une ouverture dans une cloison intérieure en maçonnerie revêtue.</t>
  </si>
  <si>
    <r>
      <rPr>
        <sz val="8.25"/>
        <color rgb="FF000000"/>
        <rFont val="Arial"/>
        <family val="2"/>
      </rPr>
      <t xml:space="preserve">Réalisation d'une ouverture pour mise en place postérieure de la menuiserie, dans une cloison intérieure en maçonnerie revêtue, constituée de brique en terre cuite à isolation rapportée, pose à joint mince de 14 cm d'épaisseur, avec des moyens manuels, sans affecter la stabilité de la cloison ou des éléments constructifs contigus, et chargement manuel dans le camion ou la benne. Le prix comprend la découpe préalable du contour de l'ouverture,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</si>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</sst>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0.527</v>
      </c>
      <c r="F9" s="11" t="s">
        <v>13</v>
      </c>
      <c r="G9" s="13">
        <v>329.49</v>
      </c>
      <c r="H9" s="13">
        <f ca="1">ROUND(INDIRECT(ADDRESS(ROW()+(0), COLUMN()+(-3), 1))*INDIRECT(ADDRESS(ROW()+(0), COLUMN()+(-1), 1)), 2)</f>
        <v>173.64</v>
      </c>
    </row>
    <row r="10" spans="1:8" ht="13.50" thickBot="1" customHeight="1">
      <c r="A10" s="14"/>
      <c r="B10" s="14"/>
      <c r="C10" s="14"/>
      <c r="D10" s="5" t="s">
        <v>14</v>
      </c>
      <c r="E10" s="9">
        <v>2</v>
      </c>
      <c r="F10" s="11" t="s">
        <v>15</v>
      </c>
      <c r="G10" s="13">
        <f ca="1">ROUND(SUM(INDIRECT(ADDRESS(ROW()+(-1), COLUMN()+(1), 1))), 2)</f>
        <v>173.64</v>
      </c>
      <c r="H10" s="13">
        <f ca="1">ROUND(INDIRECT(ADDRESS(ROW()+(0), COLUMN()+(-3), 1))*INDIRECT(ADDRESS(ROW()+(0), COLUMN()+(-1), 1))/100, 2)</f>
        <v>3.47</v>
      </c>
    </row>
    <row r="11" spans="1:8" ht="13.50" thickBot="1" customHeight="1">
      <c r="A11" s="15"/>
      <c r="B11" s="15"/>
      <c r="C11" s="15"/>
      <c r="D11" s="16"/>
      <c r="E11" s="16"/>
      <c r="F11" s="17"/>
      <c r="G11" s="18" t="s">
        <v>16</v>
      </c>
      <c r="H11" s="19">
        <f ca="1">ROUND(SUM(INDIRECT(ADDRESS(ROW()+(-1), COLUMN()+(0), 1)),INDIRECT(ADDRESS(ROW()+(-2), COLUMN()+(0), 1))), 2)</f>
        <v>177.11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