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<sst xmlns="http://schemas.openxmlformats.org/spreadsheetml/2006/main" count="41" uniqueCount="41">
  <si>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</si>
  <si>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FCB010</t>
  </si>
  <si>
    <t xml:space="preserve">U</t>
  </si>
  <si>
    <t xml:space="preserve">Écran en acier.</t>
  </si>
  <si>
    <r>
      <rPr>
        <sz val="7.80"/>
        <color rgb="FF000000"/>
        <rFont val="Arial"/>
        <family val="2"/>
      </rPr>
      <t xml:space="preserve">Cloison démontable constituée </t>
    </r>
    <r>
      <rPr>
        <b/>
        <sz val="7.80"/>
        <color rgb="FF000000"/>
        <rFont val="Arial"/>
        <family val="2"/>
      </rPr>
      <t xml:space="preserve">d'</t>
    </r>
    <r>
      <rPr>
        <b/>
        <sz val="7.80"/>
        <color rgb="FF000000"/>
        <rFont val="Arial"/>
        <family val="2"/>
      </rPr>
      <t xml:space="preserve">écran opaque de 4x2,9 m, d'acier galvanisé naturel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avec porte d'acier galvanisé de 2,10x0,90 m, isolation intermédiaire de laine minérale et arrêt supérieur vitré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</si>
  <si>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</si>
  <si>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</si>
  <si>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</si>
  <si>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</si>
  <si>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</si>
  <si>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</si>
  <si>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mt26mac010a</t>
  </si>
  <si>
    <t xml:space="preserve">Panneau opaque à rainures et languettes, constitué de deux tôles en acier galvanisé avec isolation intermédiaire en laine minérale de conductivité thermique 0,039 W/(mK).</t>
  </si>
  <si>
    <t xml:space="preserve">m²</t>
  </si>
  <si>
    <t xml:space="preserve">mt26mac020a</t>
  </si>
  <si>
    <t xml:space="preserve">Profil en "U" en acier galvanisé pour écrans.</t>
  </si>
  <si>
    <t xml:space="preserve">m</t>
  </si>
  <si>
    <t xml:space="preserve">mt26mac030a</t>
  </si>
  <si>
    <t xml:space="preserve">Plinthe en acier galvanisé pour écrans.</t>
  </si>
  <si>
    <t xml:space="preserve">m</t>
  </si>
  <si>
    <t xml:space="preserve">mt21vpi010d</t>
  </si>
  <si>
    <t xml:space="preserve">Vitre en verre poli incolore, 8 mm. Selon NF EN 410 et NF EN 673.</t>
  </si>
  <si>
    <t xml:space="preserve">m²</t>
  </si>
  <si>
    <t xml:space="preserve">mt26mac040</t>
  </si>
  <si>
    <t xml:space="preserve">Profilé en aluminium laqué pour réception du verre dans écrans.</t>
  </si>
  <si>
    <t xml:space="preserve">m</t>
  </si>
  <si>
    <t xml:space="preserve">mt26mac050a</t>
  </si>
  <si>
    <t xml:space="preserve">Porte simple à un vantail en acier galvanisé à placer dans écrans, comprend les ferrures.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</si>
  <si>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</si>
  <si>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</si>
  <si>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</si>
  <si>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</si>
  <si>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</si>
  <si>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</si>
  <si>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</si>
  <si>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</si>
  <si>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</si>
  <si>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</si>
  <si>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</si>
  <si>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21.100,38DA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</si>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</sst>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2.91" customWidth="1"/>
    <col min="3" max="3" width="13.26" customWidth="1"/>
    <col min="4" max="4" width="48.23" customWidth="1"/>
    <col min="5" max="5" width="8.60" customWidth="1"/>
    <col min="6" max="6" width="5.83" customWidth="1"/>
    <col min="7" max="7" width="3.50" customWidth="1"/>
    <col min="8" max="8" width="7.87" customWidth="1"/>
    <col min="9" max="9" width="4.66" customWidth="1"/>
    <col min="10" max="10" width="3.06" customWidth="1"/>
    <col min="11" max="11" width="7.7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31.20" thickBot="1" customHeight="1">
      <c r="A8" s="10" t="s">
        <v>11</v>
      </c>
      <c r="B8" s="10" t="s">
        <v>12</v>
      </c>
      <c r="C8" s="10"/>
      <c r="D8" s="10"/>
      <c r="E8" s="12">
        <v>7.000000</v>
      </c>
      <c r="F8" s="14" t="s">
        <v>13</v>
      </c>
      <c r="G8" s="16">
        <v>7721.520000</v>
      </c>
      <c r="H8" s="16"/>
      <c r="I8" s="16"/>
      <c r="J8" s="16">
        <f ca="1">ROUND(INDIRECT(ADDRESS(ROW()+(0), COLUMN()+(-5), 1))*INDIRECT(ADDRESS(ROW()+(0), COLUMN()+(-3), 1)), 2)</f>
        <v>54050.640000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5.900000</v>
      </c>
      <c r="F9" s="19" t="s">
        <v>16</v>
      </c>
      <c r="G9" s="20">
        <v>409.050000</v>
      </c>
      <c r="H9" s="20"/>
      <c r="I9" s="20"/>
      <c r="J9" s="20">
        <f ca="1">ROUND(INDIRECT(ADDRESS(ROW()+(0), COLUMN()+(-5), 1))*INDIRECT(ADDRESS(ROW()+(0), COLUMN()+(-3), 1)), 2)</f>
        <v>2413.400000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3.000000</v>
      </c>
      <c r="F10" s="19" t="s">
        <v>19</v>
      </c>
      <c r="G10" s="20">
        <v>424.860000</v>
      </c>
      <c r="H10" s="20"/>
      <c r="I10" s="20"/>
      <c r="J10" s="20">
        <f ca="1">ROUND(INDIRECT(ADDRESS(ROW()+(0), COLUMN()+(-5), 1))*INDIRECT(ADDRESS(ROW()+(0), COLUMN()+(-3), 1)), 2)</f>
        <v>1274.580000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3.000000</v>
      </c>
      <c r="F11" s="19" t="s">
        <v>22</v>
      </c>
      <c r="G11" s="20">
        <v>3246.010000</v>
      </c>
      <c r="H11" s="20"/>
      <c r="I11" s="20"/>
      <c r="J11" s="20">
        <f ca="1">ROUND(INDIRECT(ADDRESS(ROW()+(0), COLUMN()+(-5), 1))*INDIRECT(ADDRESS(ROW()+(0), COLUMN()+(-3), 1)), 2)</f>
        <v>9738.030000</v>
      </c>
      <c r="K11" s="20"/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8.500000</v>
      </c>
      <c r="F12" s="19" t="s">
        <v>25</v>
      </c>
      <c r="G12" s="20">
        <v>559.250000</v>
      </c>
      <c r="H12" s="20"/>
      <c r="I12" s="20"/>
      <c r="J12" s="20">
        <f ca="1">ROUND(INDIRECT(ADDRESS(ROW()+(0), COLUMN()+(-5), 1))*INDIRECT(ADDRESS(ROW()+(0), COLUMN()+(-3), 1)), 2)</f>
        <v>4753.630000</v>
      </c>
      <c r="K12" s="20"/>
    </row>
    <row r="13" spans="1:11" ht="21.60" thickBot="1" customHeight="1">
      <c r="A13" s="17" t="s">
        <v>26</v>
      </c>
      <c r="B13" s="17" t="s">
        <v>27</v>
      </c>
      <c r="C13" s="17"/>
      <c r="D13" s="17"/>
      <c r="E13" s="18">
        <v>1.000000</v>
      </c>
      <c r="F13" s="19" t="s">
        <v>28</v>
      </c>
      <c r="G13" s="20">
        <v>34327.400000</v>
      </c>
      <c r="H13" s="20"/>
      <c r="I13" s="20"/>
      <c r="J13" s="20">
        <f ca="1">ROUND(INDIRECT(ADDRESS(ROW()+(0), COLUMN()+(-5), 1))*INDIRECT(ADDRESS(ROW()+(0), COLUMN()+(-3), 1)), 2)</f>
        <v>34327.400000</v>
      </c>
      <c r="K13" s="20"/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7.754000</v>
      </c>
      <c r="F14" s="19" t="s">
        <v>31</v>
      </c>
      <c r="G14" s="20">
        <v>378.140000</v>
      </c>
      <c r="H14" s="20"/>
      <c r="I14" s="20"/>
      <c r="J14" s="20">
        <f ca="1">ROUND(INDIRECT(ADDRESS(ROW()+(0), COLUMN()+(-5), 1))*INDIRECT(ADDRESS(ROW()+(0), COLUMN()+(-3), 1)), 2)</f>
        <v>2932.100000</v>
      </c>
      <c r="K14" s="20"/>
    </row>
    <row r="15" spans="1:11" ht="12.00" thickBot="1" customHeight="1">
      <c r="A15" s="17" t="s">
        <v>32</v>
      </c>
      <c r="B15" s="21" t="s">
        <v>33</v>
      </c>
      <c r="C15" s="21"/>
      <c r="D15" s="21"/>
      <c r="E15" s="22">
        <v>7.754000</v>
      </c>
      <c r="F15" s="23" t="s">
        <v>34</v>
      </c>
      <c r="G15" s="24">
        <v>269.370000</v>
      </c>
      <c r="H15" s="24"/>
      <c r="I15" s="24"/>
      <c r="J15" s="24">
        <f ca="1">ROUND(INDIRECT(ADDRESS(ROW()+(0), COLUMN()+(-5), 1))*INDIRECT(ADDRESS(ROW()+(0), COLUMN()+(-3), 1)), 2)</f>
        <v>2088.690000</v>
      </c>
      <c r="K15" s="24"/>
    </row>
    <row r="16" spans="1:11" ht="12.00" thickBot="1" customHeight="1">
      <c r="A16" s="17"/>
      <c r="B16" s="10" t="s">
        <v>35</v>
      </c>
      <c r="C16" s="10"/>
      <c r="D16" s="10"/>
      <c r="E16" s="12">
        <v>2.000000</v>
      </c>
      <c r="F16" s="14" t="s">
        <v>36</v>
      </c>
      <c r="G16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111578.470000</v>
      </c>
      <c r="H16" s="16"/>
      <c r="I16" s="16"/>
      <c r="J16" s="16">
        <f ca="1">ROUND(INDIRECT(ADDRESS(ROW()+(0), COLUMN()+(-5), 1))*INDIRECT(ADDRESS(ROW()+(0), COLUMN()+(-3), 1))/100, 2)</f>
        <v>2231.570000</v>
      </c>
      <c r="K16" s="16"/>
    </row>
    <row r="17" spans="1:11" ht="12.00" thickBot="1" customHeight="1">
      <c r="A17" s="21"/>
      <c r="B17" s="21" t="s">
        <v>37</v>
      </c>
      <c r="C17" s="21"/>
      <c r="D17" s="21"/>
      <c r="E17" s="22">
        <v>3.000000</v>
      </c>
      <c r="F17" s="23" t="s">
        <v>38</v>
      </c>
      <c r="G17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113810.040000</v>
      </c>
      <c r="H17" s="24"/>
      <c r="I17" s="24"/>
      <c r="J17" s="24">
        <f ca="1">ROUND(INDIRECT(ADDRESS(ROW()+(0), COLUMN()+(-5), 1))*INDIRECT(ADDRESS(ROW()+(0), COLUMN()+(-3), 1))/100, 2)</f>
        <v>3414.300000</v>
      </c>
      <c r="K17" s="24"/>
    </row>
    <row r="18" spans="1:11" ht="12.00" thickBot="1" customHeight="1">
      <c r="A18" s="6" t="s">
        <v>39</v>
      </c>
      <c r="B18" s="7"/>
      <c r="C18" s="7"/>
      <c r="D18" s="7"/>
      <c r="E18" s="7"/>
      <c r="F18" s="25"/>
      <c r="G18" s="6" t="s">
        <v>40</v>
      </c>
      <c r="H18" s="6"/>
      <c r="I18" s="6"/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117224.340000</v>
      </c>
      <c r="K18" s="26"/>
    </row>
  </sheetData>
  <mergeCells count="41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B14:D14"/>
    <mergeCell ref="G14:I14"/>
    <mergeCell ref="J14:K14"/>
    <mergeCell ref="B15:D15"/>
    <mergeCell ref="G15:I15"/>
    <mergeCell ref="J15:K15"/>
    <mergeCell ref="B16:D16"/>
    <mergeCell ref="G16:I16"/>
    <mergeCell ref="J16:K16"/>
    <mergeCell ref="B17:D17"/>
    <mergeCell ref="G17:I17"/>
    <mergeCell ref="J17:K17"/>
    <mergeCell ref="A18:E18"/>
    <mergeCell ref="G18:I18"/>
    <mergeCell ref="J18:K18"/>
  </mergeCells>
  <pageMargins left="0.620079" right="0.472441" top="0.472441" bottom="0.472441" header="0.0" footer="0.0"/>
  <pageSetup paperSize="9" orientation="portrait"/>
  <rowBreaks count="0" manualBreakCount="0">
    </rowBreaks>
</worksheet>
</file>