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<sst xmlns="http://schemas.openxmlformats.org/spreadsheetml/2006/main" count="22" uniqueCount="22">
  <si>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</si>
  <si>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EVD070</t>
  </si>
  <si>
    <t xml:space="preserve">m²</t>
  </si>
  <si>
    <t xml:space="preserve">Dépose d'une porte vitrée en verre trempé.</t>
  </si>
  <si>
    <r>
      <rPr>
        <sz val="7.80"/>
        <color rgb="FF000000"/>
        <rFont val="A"/>
        <family val="2"/>
      </rPr>
      <t xml:space="preserve">Dépose d'une porte vitrée en verre trempé de </t>
    </r>
    <r>
      <rPr>
        <b/>
        <sz val="7.80"/>
        <color rgb="FF000000"/>
        <rFont val="A"/>
        <family val="2"/>
      </rPr>
      <t xml:space="preserve">2190x796</t>
    </r>
    <r>
      <rPr>
        <sz val="7.80"/>
        <color rgb="FF000000"/>
        <rFont val="A"/>
        <family val="2"/>
      </rPr>
      <t xml:space="preserve"> mm et de 10 mm d'épaisseur, avec des moyens manuels, et charge manuelle des matériaux déposés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</si>
  <si>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</si>
  <si>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</si>
  <si>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</si>
  <si>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</si>
  <si>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</si>
  <si>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</si>
  <si>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mo054</t>
  </si>
  <si>
    <t xml:space="preserve">Compagnon professionnel III/CP2 vitrier.</t>
  </si>
  <si>
    <t xml:space="preserve">h</t>
  </si>
  <si>
    <t xml:space="preserve">mo108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</si>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</sst>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5.10" customWidth="1"/>
    <col min="3" max="3" width="5.54" customWidth="1"/>
    <col min="4" max="4" width="34.83" customWidth="1"/>
    <col min="5" max="5" width="13.99" customWidth="1"/>
    <col min="6" max="6" width="11.22" customWidth="1"/>
    <col min="7" max="7" width="21.42" customWidth="1"/>
    <col min="8" max="8" width="2.04" customWidth="1"/>
    <col min="9" max="9" width="4.23" customWidth="1"/>
    <col min="10" max="10" width="4.23" customWidth="1"/>
    <col min="11" max="11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2.483000</v>
      </c>
      <c r="F8" s="14" t="s">
        <v>13</v>
      </c>
      <c r="G8" s="16">
        <v>490.220000</v>
      </c>
      <c r="H8" s="16">
        <f ca="1">ROUND(INDIRECT(ADDRESS(ROW()+(0), COLUMN()+(-3), 1))*INDIRECT(ADDRESS(ROW()+(0), COLUMN()+(-1), 1)), 2)</f>
        <v>1217.220000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2.483000</v>
      </c>
      <c r="F9" s="20" t="s">
        <v>16</v>
      </c>
      <c r="G9" s="21">
        <v>294.900000</v>
      </c>
      <c r="H9" s="21">
        <f ca="1">ROUND(INDIRECT(ADDRESS(ROW()+(0), COLUMN()+(-3), 1))*INDIRECT(ADDRESS(ROW()+(0), COLUMN()+(-1), 1)), 2)</f>
        <v>732.240000</v>
      </c>
      <c r="I9" s="21"/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1949.460000</v>
      </c>
      <c r="H10" s="16">
        <f ca="1">ROUND(INDIRECT(ADDRESS(ROW()+(0), COLUMN()+(-3), 1))*INDIRECT(ADDRESS(ROW()+(0), COLUMN()+(-1), 1))/100, 2)</f>
        <v>38.990000</v>
      </c>
      <c r="I10" s="16"/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1988.450000</v>
      </c>
      <c r="H11" s="21">
        <f ca="1">ROUND(INDIRECT(ADDRESS(ROW()+(0), COLUMN()+(-3), 1))*INDIRECT(ADDRESS(ROW()+(0), COLUMN()+(-1), 1))/100, 2)</f>
        <v>59.650000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2048.100000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