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<sst xmlns="http://schemas.openxmlformats.org/spreadsheetml/2006/main" count="30" uniqueCount="30">
  <si>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</si>
  <si>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EUF020</t>
  </si>
  <si>
    <t xml:space="preserve">m²</t>
  </si>
  <si>
    <t xml:space="preserve">Panneau sandwich, pour support continu de couverture en toiture inclinée.</t>
  </si>
  <si>
    <r>
      <rPr>
        <sz val="8.25"/>
        <color rgb="FF000000"/>
        <rFont val="Arial"/>
        <family val="2"/>
      </rPr>
      <t xml:space="preserve">Panneau sandwich à languette et rainure, constitué de: côté extérieur de surface bois d'aggloméré hydrofuge de 16 mm d'épaisseur, noyau isolant de mousse de polystyrène extrudé de 40 mm d'épaisseur et côté intérieur de frise en sapin naturel, de 13 mm d'épaisseur, de 2500x600 mm, fixé mécaniquement sur la structure porteuse en bois; pour support continu de couverture en toiture inclinée. Comprend les tirefonds, pour fixation sur un support en bois;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</si>
  <si>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</si>
  <si>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</si>
  <si>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</si>
  <si>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</si>
  <si>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</si>
  <si>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</si>
  <si>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mt13pso010aaa</t>
  </si>
  <si>
    <t xml:space="preserve">Panneau sandwich à languette et rainure, constitué de: côté extérieur de surface bois d'aggloméré hydrofuge de 16 mm d'épaisseur, noyau isolant de mousse de polystyrène extrudé de 40 mm d'épaisseur et côté intérieur de frise en sapin naturel, de 13 mm d'épaisseur, de 2500x600 mm.</t>
  </si>
  <si>
    <t xml:space="preserve">m²</t>
  </si>
  <si>
    <t xml:space="preserve">mt13lpo037i</t>
  </si>
  <si>
    <t xml:space="preserve">Tirefond en acier zingué, de 6 mm de diamètre et 120 mm de longueur, à tête fraisée, pour fixation sur un support en bois.</t>
  </si>
  <si>
    <t xml:space="preserve">U</t>
  </si>
  <si>
    <t xml:space="preserve">mt15pdr050c</t>
  </si>
  <si>
    <t xml:space="preserve">Ruban autoadhésif, en polyéthylène, avec adhésif acrylique sans dissolvants, armature en polyéthylène et couche de séparation en papier siliconé, de 0,34 mm d'épaisseur et 60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</si>
  <si>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</si>
  <si>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</si>
  <si>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</si>
  <si>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</si>
  <si>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</si>
  <si>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</si>
  <si>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</si>
  <si>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</si>
  <si>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</si>
  <si>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146,94DA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</si>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</sst>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6242.29</v>
      </c>
      <c r="G9" s="13">
        <f ca="1">ROUND(INDIRECT(ADDRESS(ROW()+(0), COLUMN()+(-3), 1))*INDIRECT(ADDRESS(ROW()+(0), COLUMN()+(-1), 1)), 2)</f>
        <v>6554.4</v>
      </c>
    </row>
    <row r="10" spans="1:7" ht="24.00" thickBot="1" customHeight="1">
      <c r="A10" s="14" t="s">
        <v>14</v>
      </c>
      <c r="B10" s="14"/>
      <c r="C10" s="14" t="s">
        <v>15</v>
      </c>
      <c r="D10" s="15">
        <v>6</v>
      </c>
      <c r="E10" s="16" t="s">
        <v>16</v>
      </c>
      <c r="F10" s="17">
        <v>20.54</v>
      </c>
      <c r="G10" s="17">
        <f ca="1">ROUND(INDIRECT(ADDRESS(ROW()+(0), COLUMN()+(-3), 1))*INDIRECT(ADDRESS(ROW()+(0), COLUMN()+(-1), 1)), 2)</f>
        <v>123.24</v>
      </c>
    </row>
    <row r="11" spans="1:7" ht="55.50" thickBot="1" customHeight="1">
      <c r="A11" s="14" t="s">
        <v>17</v>
      </c>
      <c r="B11" s="14"/>
      <c r="C11" s="14" t="s">
        <v>18</v>
      </c>
      <c r="D11" s="15">
        <v>1</v>
      </c>
      <c r="E11" s="16" t="s">
        <v>19</v>
      </c>
      <c r="F11" s="17">
        <v>279.65</v>
      </c>
      <c r="G11" s="17">
        <f ca="1">ROUND(INDIRECT(ADDRESS(ROW()+(0), COLUMN()+(-3), 1))*INDIRECT(ADDRESS(ROW()+(0), COLUMN()+(-1), 1)), 2)</f>
        <v>279.65</v>
      </c>
    </row>
    <row r="12" spans="1:7" ht="13.50" thickBot="1" customHeight="1">
      <c r="A12" s="14" t="s">
        <v>20</v>
      </c>
      <c r="B12" s="14"/>
      <c r="C12" s="14" t="s">
        <v>21</v>
      </c>
      <c r="D12" s="15">
        <v>0.199</v>
      </c>
      <c r="E12" s="16" t="s">
        <v>22</v>
      </c>
      <c r="F12" s="17">
        <v>708.18</v>
      </c>
      <c r="G12" s="17">
        <f ca="1">ROUND(INDIRECT(ADDRESS(ROW()+(0), COLUMN()+(-3), 1))*INDIRECT(ADDRESS(ROW()+(0), COLUMN()+(-1), 1)), 2)</f>
        <v>140.93</v>
      </c>
    </row>
    <row r="13" spans="1:7" ht="13.50" thickBot="1" customHeight="1">
      <c r="A13" s="14" t="s">
        <v>23</v>
      </c>
      <c r="B13" s="14"/>
      <c r="C13" s="18" t="s">
        <v>24</v>
      </c>
      <c r="D13" s="19">
        <v>0.199</v>
      </c>
      <c r="E13" s="20" t="s">
        <v>25</v>
      </c>
      <c r="F13" s="21">
        <v>525.07</v>
      </c>
      <c r="G13" s="21">
        <f ca="1">ROUND(INDIRECT(ADDRESS(ROW()+(0), COLUMN()+(-3), 1))*INDIRECT(ADDRESS(ROW()+(0), COLUMN()+(-1), 1)), 2)</f>
        <v>104.49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7202.71</v>
      </c>
      <c r="G14" s="24">
        <f ca="1">ROUND(INDIRECT(ADDRESS(ROW()+(0), COLUMN()+(-3), 1))*INDIRECT(ADDRESS(ROW()+(0), COLUMN()+(-1), 1))/100, 2)</f>
        <v>144.05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7346.76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