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<sst xmlns="http://schemas.openxmlformats.org/spreadsheetml/2006/main" count="26" uniqueCount="26">
  <si>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</si>
  <si>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ETM010</t>
  </si>
  <si>
    <t xml:space="preserve">U</t>
  </si>
  <si>
    <t xml:space="preserve">Remplacement d'une bouche d'écoulement de toiture terrasse.</t>
  </si>
  <si>
    <r>
      <rPr>
        <sz val="8.25"/>
        <color rgb="FF000000"/>
        <rFont val="Arial"/>
        <family val="2"/>
      </rPr>
      <t xml:space="preserve">Remplacement d'une bouche d'écoulement détériorée à sortie verticale de toiture terrasse, par bouche d'écoulement de caoutchouc EPDM, à sortie verticale,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</si>
  <si>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</si>
  <si>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</si>
  <si>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</si>
  <si>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</si>
  <si>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</si>
  <si>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</si>
  <si>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mt15acc050ea</t>
  </si>
  <si>
    <t xml:space="preserve">Bouche d'écoulement de caoutchouc EPDM, à sortie verticale, de 80 mm de diamètre, avec grille plate de caoutchouc EPDM.</t>
  </si>
  <si>
    <t xml:space="preserve">U</t>
  </si>
  <si>
    <t xml:space="preserve">mt36tie010ea</t>
  </si>
  <si>
    <t xml:space="preserve">Tube en PVC, série B, de 90 mm de diamètre et 3 mm d'épaisseur, avec extrémité évasée, selon NF EN 1329-1.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</si>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</sst>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3132.890000</v>
      </c>
      <c r="G9" s="13">
        <f ca="1">ROUND(INDIRECT(ADDRESS(ROW()+(0), COLUMN()+(-3), 1))*INDIRECT(ADDRESS(ROW()+(0), COLUMN()+(-1), 1)), 2)</f>
        <v>3132.890000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435.580000</v>
      </c>
      <c r="G10" s="17">
        <f ca="1">ROUND(INDIRECT(ADDRESS(ROW()+(0), COLUMN()+(-3), 1))*INDIRECT(ADDRESS(ROW()+(0), COLUMN()+(-1), 1)), 2)</f>
        <v>435.580000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0.380000</v>
      </c>
      <c r="E11" s="16" t="s">
        <v>19</v>
      </c>
      <c r="F11" s="17">
        <v>475.070000</v>
      </c>
      <c r="G11" s="17">
        <f ca="1">ROUND(INDIRECT(ADDRESS(ROW()+(0), COLUMN()+(-3), 1))*INDIRECT(ADDRESS(ROW()+(0), COLUMN()+(-1), 1)), 2)</f>
        <v>180.530000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0.317000</v>
      </c>
      <c r="E12" s="20" t="s">
        <v>22</v>
      </c>
      <c r="F12" s="21">
        <v>329.490000</v>
      </c>
      <c r="G12" s="21">
        <f ca="1">ROUND(INDIRECT(ADDRESS(ROW()+(0), COLUMN()+(-3), 1))*INDIRECT(ADDRESS(ROW()+(0), COLUMN()+(-1), 1)), 2)</f>
        <v>104.450000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3853.450000</v>
      </c>
      <c r="G13" s="24">
        <f ca="1">ROUND(INDIRECT(ADDRESS(ROW()+(0), COLUMN()+(-3), 1))*INDIRECT(ADDRESS(ROW()+(0), COLUMN()+(-1), 1))/100, 2)</f>
        <v>77.070000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3930.520000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