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<sst xmlns="http://schemas.openxmlformats.org/spreadsheetml/2006/main" count="22" uniqueCount="22">
  <si>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</si>
  <si>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END010</t>
  </si>
  <si>
    <t xml:space="preserve">m²</t>
  </si>
  <si>
    <t xml:space="preserve">Piquage d'un enduit de ciment de parement extérieur.</t>
  </si>
  <si>
    <r>
      <rPr>
        <sz val="7.80"/>
        <color rgb="FF000000"/>
        <rFont val="Arial"/>
        <family val="2"/>
      </rPr>
      <t xml:space="preserve">Piquage d'un crépi de </t>
    </r>
    <r>
      <rPr>
        <b/>
        <sz val="7.80"/>
        <color rgb="FF000000"/>
        <rFont val="Arial"/>
        <family val="2"/>
      </rPr>
      <t xml:space="preserve">ciment</t>
    </r>
    <r>
      <rPr>
        <sz val="7.80"/>
        <color rgb="FF000000"/>
        <rFont val="Arial"/>
        <family val="2"/>
      </rPr>
      <t xml:space="preserve">, appliqué sur </t>
    </r>
    <r>
      <rPr>
        <b/>
        <sz val="7.80"/>
        <color rgb="FF000000"/>
        <rFont val="Arial"/>
        <family val="2"/>
      </rPr>
      <t xml:space="preserve">parement horizontal extérieur</t>
    </r>
    <r>
      <rPr>
        <sz val="7.80"/>
        <color rgb="FF000000"/>
        <rFont val="Arial"/>
        <family val="2"/>
      </rPr>
      <t xml:space="preserve"> de </t>
    </r>
    <r>
      <rPr>
        <b/>
        <sz val="7.80"/>
        <color rgb="FF000000"/>
        <rFont val="Arial"/>
        <family val="2"/>
      </rPr>
      <t xml:space="preserve">plus de 3</t>
    </r>
    <r>
      <rPr>
        <sz val="7.80"/>
        <color rgb="FF000000"/>
        <rFont val="Arial"/>
        <family val="2"/>
      </rPr>
      <t xml:space="preserve"> m de hauteur, avec </t>
    </r>
    <r>
      <rPr>
        <b/>
        <sz val="7.80"/>
        <color rgb="FF000000"/>
        <rFont val="Arial"/>
        <family val="2"/>
      </rPr>
      <t xml:space="preserve">marteau électrique</t>
    </r>
    <r>
      <rPr>
        <sz val="7.80"/>
        <color rgb="FF000000"/>
        <rFont val="Arial"/>
        <family val="2"/>
      </rPr>
      <t xml:space="preserve">, et la charge manuelle des décombres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</si>
  <si>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</si>
  <si>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</si>
  <si>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</si>
  <si>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</si>
  <si>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</si>
  <si>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</si>
  <si>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mq05mai040</t>
  </si>
  <si>
    <t xml:space="preserve">Marteau électrique.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</si>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</sst>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43" customWidth="1"/>
    <col min="2" max="2" width="2.33" customWidth="1"/>
    <col min="3" max="3" width="10.20" customWidth="1"/>
    <col min="4" max="4" width="35.12" customWidth="1"/>
    <col min="5" max="5" width="12.97" customWidth="1"/>
    <col min="6" max="6" width="10.20" customWidth="1"/>
    <col min="7" max="7" width="15.74" customWidth="1"/>
    <col min="8" max="8" width="4.66" customWidth="1"/>
    <col min="9" max="9" width="1.46" customWidth="1"/>
    <col min="10" max="10" width="5.97" customWidth="1"/>
    <col min="11" max="11" width="5.9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/>
      <c r="I7" s="9" t="s">
        <v>10</v>
      </c>
      <c r="J7" s="9"/>
      <c r="K7" s="9"/>
    </row>
    <row r="8" spans="1:11" ht="12.00" thickBot="1" customHeight="1">
      <c r="A8" s="10" t="s">
        <v>11</v>
      </c>
      <c r="B8" s="10"/>
      <c r="C8" s="10" t="s">
        <v>12</v>
      </c>
      <c r="D8" s="10"/>
      <c r="E8" s="12">
        <v>0.618000</v>
      </c>
      <c r="F8" s="14" t="s">
        <v>13</v>
      </c>
      <c r="G8" s="16">
        <v>220.510000</v>
      </c>
      <c r="H8" s="16"/>
      <c r="I8" s="16">
        <f ca="1">ROUND(INDIRECT(ADDRESS(ROW()+(0), COLUMN()+(-4), 1))*INDIRECT(ADDRESS(ROW()+(0), COLUMN()+(-2), 1)), 2)</f>
        <v>136.280000</v>
      </c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9">
        <v>0.809000</v>
      </c>
      <c r="F9" s="20" t="s">
        <v>16</v>
      </c>
      <c r="G9" s="21">
        <v>259.110000</v>
      </c>
      <c r="H9" s="21"/>
      <c r="I9" s="21">
        <f ca="1">ROUND(INDIRECT(ADDRESS(ROW()+(0), COLUMN()+(-4), 1))*INDIRECT(ADDRESS(ROW()+(0), COLUMN()+(-2), 1)), 2)</f>
        <v>209.620000</v>
      </c>
      <c r="J9" s="21"/>
      <c r="K9" s="21"/>
    </row>
    <row r="10" spans="1:11" ht="12.00" thickBot="1" customHeight="1">
      <c r="A10" s="17"/>
      <c r="B10" s="17"/>
      <c r="C10" s="10" t="s">
        <v>17</v>
      </c>
      <c r="D10" s="10"/>
      <c r="E10" s="12">
        <v>2.000000</v>
      </c>
      <c r="F10" s="14" t="s">
        <v>18</v>
      </c>
      <c r="G10" s="16">
        <f ca="1">ROUND(SUM(INDIRECT(ADDRESS(ROW()+(-1), COLUMN()+(2), 1)),INDIRECT(ADDRESS(ROW()+(-2), COLUMN()+(2), 1))), 2)</f>
        <v>345.900000</v>
      </c>
      <c r="H10" s="16"/>
      <c r="I10" s="16">
        <f ca="1">ROUND(INDIRECT(ADDRESS(ROW()+(0), COLUMN()+(-4), 1))*INDIRECT(ADDRESS(ROW()+(0), COLUMN()+(-2), 1))/100, 2)</f>
        <v>6.920000</v>
      </c>
      <c r="J10" s="16"/>
      <c r="K10" s="16"/>
    </row>
    <row r="11" spans="1:11" ht="12.00" thickBot="1" customHeight="1">
      <c r="A11" s="18"/>
      <c r="B11" s="18"/>
      <c r="C11" s="18" t="s">
        <v>19</v>
      </c>
      <c r="D11" s="18"/>
      <c r="E11" s="19">
        <v>3.000000</v>
      </c>
      <c r="F11" s="20" t="s">
        <v>20</v>
      </c>
      <c r="G11" s="21">
        <f ca="1">ROUND(SUM(INDIRECT(ADDRESS(ROW()+(-1), COLUMN()+(2), 1)),INDIRECT(ADDRESS(ROW()+(-2), COLUMN()+(2), 1)),INDIRECT(ADDRESS(ROW()+(-3), COLUMN()+(2), 1))), 2)</f>
        <v>352.820000</v>
      </c>
      <c r="H11" s="21"/>
      <c r="I11" s="21">
        <f ca="1">ROUND(INDIRECT(ADDRESS(ROW()+(0), COLUMN()+(-4), 1))*INDIRECT(ADDRESS(ROW()+(0), COLUMN()+(-2), 1))/100, 2)</f>
        <v>10.580000</v>
      </c>
      <c r="J11" s="21"/>
      <c r="K11" s="21"/>
    </row>
    <row r="12" spans="1:11" ht="12.00" thickBot="1" customHeight="1">
      <c r="A12" s="22"/>
      <c r="B12" s="22"/>
      <c r="C12" s="23"/>
      <c r="D12" s="23"/>
      <c r="E12" s="23"/>
      <c r="F12" s="24"/>
      <c r="G12" s="6" t="s">
        <v>21</v>
      </c>
      <c r="H12" s="6"/>
      <c r="I12" s="25">
        <f ca="1">ROUND(SUM(INDIRECT(ADDRESS(ROW()+(-1), COLUMN()+(0), 1)),INDIRECT(ADDRESS(ROW()+(-2), COLUMN()+(0), 1)),INDIRECT(ADDRESS(ROW()+(-3), COLUMN()+(0), 1)),INDIRECT(ADDRESS(ROW()+(-4), COLUMN()+(0), 1))), 2)</f>
        <v>363.400000</v>
      </c>
      <c r="J12" s="25"/>
      <c r="K12" s="25"/>
    </row>
  </sheetData>
  <mergeCells count="29">
    <mergeCell ref="A1:K1"/>
    <mergeCell ref="B3:C3"/>
    <mergeCell ref="D3:G3"/>
    <mergeCell ref="H3:I3"/>
    <mergeCell ref="A4:K4"/>
    <mergeCell ref="A7:B7"/>
    <mergeCell ref="C7:D7"/>
    <mergeCell ref="G7:H7"/>
    <mergeCell ref="I7:K7"/>
    <mergeCell ref="A8:B8"/>
    <mergeCell ref="C8:D8"/>
    <mergeCell ref="G8:H8"/>
    <mergeCell ref="I8:K8"/>
    <mergeCell ref="A9:B9"/>
    <mergeCell ref="C9:D9"/>
    <mergeCell ref="G9:H9"/>
    <mergeCell ref="I9:K9"/>
    <mergeCell ref="A10:B10"/>
    <mergeCell ref="C10:D10"/>
    <mergeCell ref="G10:H10"/>
    <mergeCell ref="I10:K10"/>
    <mergeCell ref="A11:B11"/>
    <mergeCell ref="C11:D11"/>
    <mergeCell ref="G11:H11"/>
    <mergeCell ref="I11:K11"/>
    <mergeCell ref="A12:B12"/>
    <mergeCell ref="C12:D12"/>
    <mergeCell ref="G12:H12"/>
    <mergeCell ref="I12:K12"/>
  </mergeCells>
  <pageMargins left="0.620079" right="0.472441" top="0.472441" bottom="0.472441" header="0.0" footer="0.0"/>
  <pageSetup paperSize="9" orientation="portrait"/>
  <rowBreaks count="0" manualBreakCount="0">
    </rowBreaks>
</worksheet>
</file>