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<sst xmlns="http://schemas.openxmlformats.org/spreadsheetml/2006/main" count="26" uniqueCount="26">
  <si>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</si>
  <si>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EGM030</t>
  </si>
  <si>
    <t xml:space="preserve">m²</t>
  </si>
  <si>
    <t xml:space="preserve">Système "TRESPA" de stratifiés compacts haute pression (HPL), pour balcons.</t>
  </si>
  <si>
    <r>
      <rPr>
        <sz val="7.80"/>
        <color rgb="FF000000"/>
        <rFont val="A"/>
        <family val="2"/>
      </rPr>
      <t xml:space="preserve">Élément de façade </t>
    </r>
    <r>
      <rPr>
        <b/>
        <sz val="7.80"/>
        <color rgb="FF000000"/>
        <rFont val="A"/>
        <family val="2"/>
      </rPr>
      <t xml:space="preserve">de 8 mm d'épaisseur, de stratifié compact haute pression (HPL), pour balcons, Meteon FR "TRESPA", de 1400x700x8 mm, finition White, texture satinée Satin, placée avec modulation horizontal via le système TS150 de fixation visible avec vis sur une sous-structure de bois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</si>
  <si>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</si>
  <si>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</si>
  <si>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</si>
  <si>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</si>
  <si>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</si>
  <si>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</si>
  <si>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mt12prt010dhaa1</t>
  </si>
  <si>
    <t xml:space="preserve">Stratifié compact haute pression (HPL), pour balcons, Meteon FR "TRESPA", de 1400x700x8 mm,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placée avec modulation horizontal via le système TS150 de fixation visible avec vis sur une sous-structure de bois; y compris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</si>
  <si>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</si>
  <si>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</si>
  <si>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</si>
  <si>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</si>
  <si>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</si>
  <si>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</si>
  <si>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</si>
  <si>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</si>
  <si>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</si>
  <si>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</si>
  <si>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</si>
  <si>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2.255,43DA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</si>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</sst>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8.16" customWidth="1"/>
    <col min="3" max="3" width="21.86" customWidth="1"/>
    <col min="4" max="4" width="26.81" customWidth="1"/>
    <col min="5" max="5" width="5.97" customWidth="1"/>
    <col min="6" max="6" width="8.60" customWidth="1"/>
    <col min="7" max="7" width="0.87" customWidth="1"/>
    <col min="8" max="8" width="4.95"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46.40" thickBot="1" customHeight="1">
      <c r="A8" s="10" t="s">
        <v>11</v>
      </c>
      <c r="B8" s="10" t="s">
        <v>12</v>
      </c>
      <c r="C8" s="10"/>
      <c r="D8" s="10"/>
      <c r="E8" s="10"/>
      <c r="F8" s="12">
        <v>1.050000</v>
      </c>
      <c r="G8" s="14" t="s">
        <v>13</v>
      </c>
      <c r="H8" s="14"/>
      <c r="I8" s="16">
        <v>11387.800000</v>
      </c>
      <c r="J8" s="16"/>
      <c r="K8" s="16">
        <f ca="1">ROUND(INDIRECT(ADDRESS(ROW()+(0), COLUMN()+(-5), 1))*INDIRECT(ADDRESS(ROW()+(0), COLUMN()+(-2), 1)), 2)</f>
        <v>11957.190000</v>
      </c>
    </row>
    <row r="9" spans="1:11" ht="21.60" thickBot="1" customHeight="1">
      <c r="A9" s="17" t="s">
        <v>14</v>
      </c>
      <c r="B9" s="17" t="s">
        <v>15</v>
      </c>
      <c r="C9" s="17"/>
      <c r="D9" s="17"/>
      <c r="E9" s="17"/>
      <c r="F9" s="18">
        <v>0.847000</v>
      </c>
      <c r="G9" s="19" t="s">
        <v>16</v>
      </c>
      <c r="H9" s="19"/>
      <c r="I9" s="20">
        <v>378.140000</v>
      </c>
      <c r="J9" s="20"/>
      <c r="K9" s="20">
        <f ca="1">ROUND(INDIRECT(ADDRESS(ROW()+(0), COLUMN()+(-5), 1))*INDIRECT(ADDRESS(ROW()+(0), COLUMN()+(-2), 1)), 2)</f>
        <v>320.280000</v>
      </c>
    </row>
    <row r="10" spans="1:11" ht="12.00" thickBot="1" customHeight="1">
      <c r="A10" s="17" t="s">
        <v>17</v>
      </c>
      <c r="B10" s="21" t="s">
        <v>18</v>
      </c>
      <c r="C10" s="21"/>
      <c r="D10" s="21"/>
      <c r="E10" s="21"/>
      <c r="F10" s="22">
        <v>0.847000</v>
      </c>
      <c r="G10" s="23" t="s">
        <v>19</v>
      </c>
      <c r="H10" s="23"/>
      <c r="I10" s="24">
        <v>269.370000</v>
      </c>
      <c r="J10" s="24"/>
      <c r="K10" s="24">
        <f ca="1">ROUND(INDIRECT(ADDRESS(ROW()+(0), COLUMN()+(-5), 1))*INDIRECT(ADDRESS(ROW()+(0), COLUMN()+(-2), 1)), 2)</f>
        <v>228.160000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12505.630000</v>
      </c>
      <c r="J11" s="16"/>
      <c r="K11" s="16">
        <f ca="1">ROUND(INDIRECT(ADDRESS(ROW()+(0), COLUMN()+(-5), 1))*INDIRECT(ADDRESS(ROW()+(0), COLUMN()+(-2), 1))/100, 2)</f>
        <v>375.170000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12880.800000</v>
      </c>
      <c r="J12" s="24"/>
      <c r="K12" s="24">
        <f ca="1">ROUND(INDIRECT(ADDRESS(ROW()+(0), COLUMN()+(-5), 1))*INDIRECT(ADDRESS(ROW()+(0), COLUMN()+(-2), 1))/100, 2)</f>
        <v>386.420000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13267.220000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