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<sst xmlns="http://schemas.openxmlformats.org/spreadsheetml/2006/main" count="24" uniqueCount="24">
  <si>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</si>
  <si>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</si>
  <si>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</si>
  <si>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</si>
  <si>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205 mm de largeur sur l'élément de façade, placée sur gouttière,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</si>
  <si>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</si>
  <si>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</si>
  <si>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</si>
  <si>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</si>
  <si>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</si>
  <si>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</si>
  <si>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mt41ave020b</t>
  </si>
  <si>
    <t xml:space="preserve">Platine de piques, pour la protection contre les oiseaux sur une bande allant jusqu'à 205 mm de largeur sur l'élément de façade, constitué d'un film de polycarbonate stable face aux rayons UV, de 330 mm de largeur et 1 mm d'épaisseur, comportant, en guise de piques, des tiges émoussées en forme de 'U' insérées tous les 33 mm, en acier inoxydable, de 1,4 mm de diamètre et 129 mm de hauteur, pour faire fuir les oiseaux sans leur faire de mal.</t>
  </si>
  <si>
    <t xml:space="preserve">m</t>
  </si>
  <si>
    <t xml:space="preserve">mt41ave021b</t>
  </si>
  <si>
    <t xml:space="preserve">Fixation à pression pour la mise en place de platine de piques sur gouttière,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</si>
  <si>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</si>
  <si>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</si>
  <si>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</si>
  <si>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</si>
  <si>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</si>
  <si>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</si>
  <si>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563,84DA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</si>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</sst>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952.23</v>
      </c>
      <c r="H9" s="13">
        <f ca="1">ROUND(INDIRECT(ADDRESS(ROW()+(0), COLUMN()+(-3), 1))*INDIRECT(ADDRESS(ROW()+(0), COLUMN()+(-1), 1)), 2)</f>
        <v>952.23</v>
      </c>
    </row>
    <row r="10" spans="1:8" ht="24.00" thickBot="1" customHeight="1">
      <c r="A10" s="14" t="s">
        <v>14</v>
      </c>
      <c r="B10" s="14"/>
      <c r="C10" s="14" t="s">
        <v>15</v>
      </c>
      <c r="D10" s="14"/>
      <c r="E10" s="15">
        <v>6</v>
      </c>
      <c r="F10" s="16" t="s">
        <v>16</v>
      </c>
      <c r="G10" s="17">
        <v>120.36</v>
      </c>
      <c r="H10" s="17">
        <f ca="1">ROUND(INDIRECT(ADDRESS(ROW()+(0), COLUMN()+(-3), 1))*INDIRECT(ADDRESS(ROW()+(0), COLUMN()+(-1), 1)), 2)</f>
        <v>722.16</v>
      </c>
    </row>
    <row r="11" spans="1:8" ht="13.50" thickBot="1" customHeight="1">
      <c r="A11" s="14" t="s">
        <v>17</v>
      </c>
      <c r="B11" s="14"/>
      <c r="C11" s="18" t="s">
        <v>18</v>
      </c>
      <c r="D11" s="18"/>
      <c r="E11" s="19">
        <v>0.241</v>
      </c>
      <c r="F11" s="20" t="s">
        <v>19</v>
      </c>
      <c r="G11" s="21">
        <v>698.09</v>
      </c>
      <c r="H11" s="21">
        <f ca="1">ROUND(INDIRECT(ADDRESS(ROW()+(0), COLUMN()+(-3), 1))*INDIRECT(ADDRESS(ROW()+(0), COLUMN()+(-1), 1)), 2)</f>
        <v>168.24</v>
      </c>
    </row>
    <row r="12" spans="1:8" ht="13.50" thickBot="1" customHeight="1">
      <c r="A12" s="18"/>
      <c r="B12" s="18"/>
      <c r="C12" s="5" t="s">
        <v>20</v>
      </c>
      <c r="D12" s="5"/>
      <c r="E12" s="22">
        <v>2</v>
      </c>
      <c r="F12" s="23" t="s">
        <v>21</v>
      </c>
      <c r="G12" s="24">
        <f ca="1">ROUND(SUM(INDIRECT(ADDRESS(ROW()+(-1), COLUMN()+(1), 1)),INDIRECT(ADDRESS(ROW()+(-2), COLUMN()+(1), 1)),INDIRECT(ADDRESS(ROW()+(-3), COLUMN()+(1), 1))), 2)</f>
        <v>1842.63</v>
      </c>
      <c r="H12" s="24">
        <f ca="1">ROUND(INDIRECT(ADDRESS(ROW()+(0), COLUMN()+(-3), 1))*INDIRECT(ADDRESS(ROW()+(0), COLUMN()+(-1), 1))/100, 2)</f>
        <v>36.85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1879.48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