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<sst xmlns="http://schemas.openxmlformats.org/spreadsheetml/2006/main" count="26" uniqueCount="26">
  <si>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</si>
  <si>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</si>
  <si>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</si>
  <si>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</si>
  <si>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de Monterey (Pinus radiata), de 10x10 à 15x30 cm de section et jusqu'à 6 m de longueur, classe résistante C-16, protection du bois de classe de pénétration NP5 et NP6,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</si>
  <si>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</si>
  <si>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</si>
  <si>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</si>
  <si>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</si>
  <si>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</si>
  <si>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</si>
  <si>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mt07mee050u</t>
  </si>
  <si>
    <t xml:space="preserve">Bois scié de pin de Monterey (Pinus radiata) avec finition brossée, pour linteau de 10x10 à 15x30 cm de section et jusqu'à 6 m de longueur, pour applications structurales, classe résistante C-16 selon NF EN 338 et NF EN 1912 et protection face aux agents biotiques qui correspondent à la classe de pénétration NP5 et NP6 (sur tout l'aubier et jusqu'à 6 mm sur le duramen exposé)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</si>
  <si>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</si>
  <si>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</si>
  <si>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</si>
  <si>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</si>
  <si>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</si>
  <si>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</si>
  <si>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</si>
  <si>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</si>
  <si>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</si>
  <si>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</si>
  <si>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</si>
  <si>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11.153,69DA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</si>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</sst>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12" customWidth="1"/>
    <col min="3" max="3" width="17.78" customWidth="1"/>
    <col min="4" max="4" width="41.53" customWidth="1"/>
    <col min="5" max="5" width="6.56" customWidth="1"/>
    <col min="6" max="6" width="2.04" customWidth="1"/>
    <col min="7" max="7" width="5.83" customWidth="1"/>
    <col min="8" max="8" width="3.50" customWidth="1"/>
    <col min="9" max="9" width="11.22" customWidth="1"/>
    <col min="10" max="10" width="1.3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55509.660000</v>
      </c>
      <c r="I8" s="16"/>
      <c r="J8" s="16"/>
      <c r="K8" s="16">
        <f ca="1">ROUND(INDIRECT(ADDRESS(ROW()+(0), COLUMN()+(-6), 1))*INDIRECT(ADDRESS(ROW()+(0), COLUMN()+(-3), 1)), 2)</f>
        <v>55509.660000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11.570000</v>
      </c>
      <c r="F9" s="18"/>
      <c r="G9" s="19" t="s">
        <v>16</v>
      </c>
      <c r="H9" s="20">
        <v>462.310000</v>
      </c>
      <c r="I9" s="20"/>
      <c r="J9" s="20"/>
      <c r="K9" s="20">
        <f ca="1">ROUND(INDIRECT(ADDRESS(ROW()+(0), COLUMN()+(-6), 1))*INDIRECT(ADDRESS(ROW()+(0), COLUMN()+(-3), 1)), 2)</f>
        <v>5348.930000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5.785000</v>
      </c>
      <c r="F10" s="22"/>
      <c r="G10" s="23" t="s">
        <v>19</v>
      </c>
      <c r="H10" s="24">
        <v>275.090000</v>
      </c>
      <c r="I10" s="24"/>
      <c r="J10" s="24"/>
      <c r="K10" s="24">
        <f ca="1">ROUND(INDIRECT(ADDRESS(ROW()+(0), COLUMN()+(-6), 1))*INDIRECT(ADDRESS(ROW()+(0), COLUMN()+(-3), 1)), 2)</f>
        <v>1591.400000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COLUMN()+(3), 1)),INDIRECT(ADDRESS(ROW()+(-2), COLUMN()+(3), 1)),INDIRECT(ADDRESS(ROW()+(-3), COLUMN()+(3), 1))), 2)</f>
        <v>62449.990000</v>
      </c>
      <c r="I11" s="16"/>
      <c r="J11" s="16"/>
      <c r="K11" s="16">
        <f ca="1">ROUND(INDIRECT(ADDRESS(ROW()+(0), COLUMN()+(-6), 1))*INDIRECT(ADDRESS(ROW()+(0), COLUMN()+(-3), 1))/100, 2)</f>
        <v>1249.000000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COLUMN()+(3), 1)),INDIRECT(ADDRESS(ROW()+(-2), COLUMN()+(3), 1)),INDIRECT(ADDRESS(ROW()+(-3), COLUMN()+(3), 1)),INDIRECT(ADDRESS(ROW()+(-4), COLUMN()+(3), 1))), 2)</f>
        <v>63698.990000</v>
      </c>
      <c r="I12" s="24"/>
      <c r="J12" s="24"/>
      <c r="K12" s="24">
        <f ca="1">ROUND(INDIRECT(ADDRESS(ROW()+(0), COLUMN()+(-6), 1))*INDIRECT(ADDRESS(ROW()+(0), COLUMN()+(-3), 1))/100, 2)</f>
        <v>1910.970000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65609.960000</v>
      </c>
    </row>
  </sheetData>
  <mergeCells count="2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A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