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<sst xmlns="http://schemas.openxmlformats.org/spreadsheetml/2006/main" count="26" uniqueCount="26">
  <si>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</si>
  <si>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ECL040</t>
  </si>
  <si>
    <t xml:space="preserve">m³</t>
  </si>
  <si>
    <t xml:space="preserve">Linteau en bois scié.</t>
  </si>
  <si>
    <r>
      <rPr>
        <b/>
        <sz val="7.80"/>
        <color rgb="FF000000"/>
        <rFont val="Arial"/>
        <family val="2"/>
      </rPr>
      <t xml:space="preserve">Linteau de bois scié de pin de Monterey (Pinus radiata), de 10x10 à 15x30 cm de section et jusqu'à 6 m de longueur, classe résistante C-16, protection du bois de classe de pénétration NP2, travaillée en atelier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</si>
  <si>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</si>
  <si>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</si>
  <si>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</si>
  <si>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</si>
  <si>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</si>
  <si>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</si>
  <si>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mt07mee050s</t>
  </si>
  <si>
    <t xml:space="preserve">Bois scié de pin de Monterey (Pinus radiata) avec finition brossée, pour linteau de 10x10 à 15x30 cm de section et jusqu'à 6 m de longueur, pour applications structurales, classe résistante C-16 selon NF EN 338 et NF EN 1912 et protection face aux agents biotiques qui correspondent à la classe de pénétration NP2 (3 mm dans les faces latérales de l'aubier) selon NF EN 351-1, travaillée en atelier.</t>
  </si>
  <si>
    <t xml:space="preserve">m³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</si>
  <si>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</si>
  <si>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</si>
  <si>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</si>
  <si>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</si>
  <si>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</si>
  <si>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</si>
  <si>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</si>
  <si>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</si>
  <si>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</si>
  <si>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</si>
  <si>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10.091,47DA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</si>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</sst>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5.10" customWidth="1"/>
    <col min="3" max="3" width="16.61" customWidth="1"/>
    <col min="4" max="4" width="43.71" customWidth="1"/>
    <col min="5" max="5" width="8.60" customWidth="1"/>
    <col min="6" max="6" width="1.17" customWidth="1"/>
    <col min="7" max="7" width="4.66" customWidth="1"/>
    <col min="8" max="8" width="5.54" customWidth="1"/>
    <col min="9" max="9" width="10.20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49562.200000</v>
      </c>
      <c r="I8" s="16"/>
      <c r="J8" s="16">
        <f ca="1">ROUND(INDIRECT(ADDRESS(ROW()+(0), COLUMN()+(-5), 1))*INDIRECT(ADDRESS(ROW()+(0), COLUMN()+(-2), 1)), 2)</f>
        <v>49562.200000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11.570000</v>
      </c>
      <c r="F9" s="19" t="s">
        <v>16</v>
      </c>
      <c r="G9" s="19"/>
      <c r="H9" s="20">
        <v>462.310000</v>
      </c>
      <c r="I9" s="20"/>
      <c r="J9" s="20">
        <f ca="1">ROUND(INDIRECT(ADDRESS(ROW()+(0), COLUMN()+(-5), 1))*INDIRECT(ADDRESS(ROW()+(0), COLUMN()+(-2), 1)), 2)</f>
        <v>5348.930000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5.785000</v>
      </c>
      <c r="F10" s="23" t="s">
        <v>19</v>
      </c>
      <c r="G10" s="23"/>
      <c r="H10" s="24">
        <v>275.090000</v>
      </c>
      <c r="I10" s="24"/>
      <c r="J10" s="24">
        <f ca="1">ROUND(INDIRECT(ADDRESS(ROW()+(0), COLUMN()+(-5), 1))*INDIRECT(ADDRESS(ROW()+(0), COLUMN()+(-2), 1)), 2)</f>
        <v>1591.400000</v>
      </c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COLUMN()+(2), 1)),INDIRECT(ADDRESS(ROW()+(-2), COLUMN()+(2), 1)),INDIRECT(ADDRESS(ROW()+(-3), COLUMN()+(2), 1))), 2)</f>
        <v>56502.530000</v>
      </c>
      <c r="I11" s="16"/>
      <c r="J11" s="16">
        <f ca="1">ROUND(INDIRECT(ADDRESS(ROW()+(0), COLUMN()+(-5), 1))*INDIRECT(ADDRESS(ROW()+(0), COLUMN()+(-2), 1))/100, 2)</f>
        <v>1130.050000</v>
      </c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57632.580000</v>
      </c>
      <c r="I12" s="24"/>
      <c r="J12" s="24">
        <f ca="1">ROUND(INDIRECT(ADDRESS(ROW()+(0), COLUMN()+(-5), 1))*INDIRECT(ADDRESS(ROW()+(0), COLUMN()+(-2), 1))/100, 2)</f>
        <v>1728.980000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59361.560000</v>
      </c>
    </row>
  </sheetData>
  <mergeCells count="26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A13:E13"/>
    <mergeCell ref="F13:G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