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<sst xmlns="http://schemas.openxmlformats.org/spreadsheetml/2006/main" count="42" uniqueCount="42">
  <si>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</si>
  <si>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ECH020</t>
  </si>
  <si>
    <t xml:space="preserve">m</t>
  </si>
  <si>
    <t xml:space="preserve">Habillage d'une baie de façade, préfabriqué en béton.</t>
  </si>
  <si>
    <r>
      <rPr>
        <sz val="8.25"/>
        <color rgb="FF000000"/>
        <rFont val="Arial"/>
        <family val="2"/>
      </rPr>
      <t xml:space="preserve">Habillage d'une baie de façade, préfabriqué en béton, couleur à choisir, en pièces de 160x40 mm, avec jarret et ancrage métallique en acier inoxydable sur sa face inférieure; placé avec du mortier de ciment, confectionné sur chantier, avec adjuvant hydrofuge, dosage 1:4; et jointement entre pièces et des assemblages avec les murs avec du mortier de joints spécial pour préfabriqués en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</si>
  <si>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</si>
  <si>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</si>
  <si>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</si>
  <si>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</si>
  <si>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</si>
  <si>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</si>
  <si>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</si>
  <si>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</si>
  <si>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</si>
  <si>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</si>
  <si>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</si>
  <si>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</si>
  <si>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</si>
  <si>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</si>
  <si>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</si>
  <si>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</si>
  <si>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</si>
  <si>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</si>
  <si>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mt20rhp010q</t>
  </si>
  <si>
    <t xml:space="preserve">Habillage d'une baie de façade, préfabriqué en béton, couleur à choisir, en pièces de 160x40 mm, avec console et ancrage métallique en acier inoxydable sur sa face inférieure.</t>
  </si>
  <si>
    <t xml:space="preserve">m</t>
  </si>
  <si>
    <t xml:space="preserve">mt09mcr235</t>
  </si>
  <si>
    <t xml:space="preserve">Mortier de jointoiement pour préfabriqués en béton et en pierre artificielle, constitué de ciment, granulats, pigments et additifs spéciaux.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</si>
  <si>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</si>
  <si>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</si>
  <si>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</si>
  <si>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</si>
  <si>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</si>
  <si>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</si>
  <si>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</si>
  <si>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</si>
  <si>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</si>
  <si>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</si>
  <si>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</si>
  <si>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</si>
  <si>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312,61DA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</si>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</sst>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0.006</v>
      </c>
      <c r="F9" s="11" t="s">
        <v>13</v>
      </c>
      <c r="G9" s="13">
        <v>183.35</v>
      </c>
      <c r="H9" s="13">
        <f ca="1">ROUND(INDIRECT(ADDRESS(ROW()+(0), COLUMN()+(-3), 1))*INDIRECT(ADDRESS(ROW()+(0), COLUMN()+(-1), 1)), 2)</f>
        <v>1.1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</v>
      </c>
      <c r="F10" s="16" t="s">
        <v>16</v>
      </c>
      <c r="G10" s="17">
        <v>1941.21</v>
      </c>
      <c r="H10" s="17">
        <f ca="1">ROUND(INDIRECT(ADDRESS(ROW()+(0), COLUMN()+(-3), 1))*INDIRECT(ADDRESS(ROW()+(0), COLUMN()+(-1), 1)), 2)</f>
        <v>58.24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7.6</v>
      </c>
      <c r="F11" s="16" t="s">
        <v>19</v>
      </c>
      <c r="G11" s="17">
        <v>13.32</v>
      </c>
      <c r="H11" s="17">
        <f ca="1">ROUND(INDIRECT(ADDRESS(ROW()+(0), COLUMN()+(-3), 1))*INDIRECT(ADDRESS(ROW()+(0), COLUMN()+(-1), 1)), 2)</f>
        <v>101.23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0.152</v>
      </c>
      <c r="F12" s="16" t="s">
        <v>22</v>
      </c>
      <c r="G12" s="17">
        <v>146.68</v>
      </c>
      <c r="H12" s="17">
        <f ca="1">ROUND(INDIRECT(ADDRESS(ROW()+(0), COLUMN()+(-3), 1))*INDIRECT(ADDRESS(ROW()+(0), COLUMN()+(-1), 1)), 2)</f>
        <v>22.3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1.1</v>
      </c>
      <c r="F13" s="16" t="s">
        <v>25</v>
      </c>
      <c r="G13" s="17">
        <v>3034.02</v>
      </c>
      <c r="H13" s="17">
        <f ca="1">ROUND(INDIRECT(ADDRESS(ROW()+(0), COLUMN()+(-3), 1))*INDIRECT(ADDRESS(ROW()+(0), COLUMN()+(-1), 1)), 2)</f>
        <v>3337.42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0.279</v>
      </c>
      <c r="F14" s="16" t="s">
        <v>28</v>
      </c>
      <c r="G14" s="17">
        <v>301.92</v>
      </c>
      <c r="H14" s="17">
        <f ca="1">ROUND(INDIRECT(ADDRESS(ROW()+(0), COLUMN()+(-3), 1))*INDIRECT(ADDRESS(ROW()+(0), COLUMN()+(-1), 1)), 2)</f>
        <v>84.24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0.016</v>
      </c>
      <c r="F15" s="16" t="s">
        <v>31</v>
      </c>
      <c r="G15" s="17">
        <v>324.93</v>
      </c>
      <c r="H15" s="17">
        <f ca="1">ROUND(INDIRECT(ADDRESS(ROW()+(0), COLUMN()+(-3), 1))*INDIRECT(ADDRESS(ROW()+(0), COLUMN()+(-1), 1)), 2)</f>
        <v>5.2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0.595</v>
      </c>
      <c r="F16" s="16" t="s">
        <v>34</v>
      </c>
      <c r="G16" s="17">
        <v>653.48</v>
      </c>
      <c r="H16" s="17">
        <f ca="1">ROUND(INDIRECT(ADDRESS(ROW()+(0), COLUMN()+(-3), 1))*INDIRECT(ADDRESS(ROW()+(0), COLUMN()+(-1), 1)), 2)</f>
        <v>388.82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0.807</v>
      </c>
      <c r="F17" s="20" t="s">
        <v>37</v>
      </c>
      <c r="G17" s="21">
        <v>470.55</v>
      </c>
      <c r="H17" s="21">
        <f ca="1">ROUND(INDIRECT(ADDRESS(ROW()+(0), COLUMN()+(-3), 1))*INDIRECT(ADDRESS(ROW()+(0), COLUMN()+(-1), 1)), 2)</f>
        <v>379.73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4378.28</v>
      </c>
      <c r="H18" s="24">
        <f ca="1">ROUND(INDIRECT(ADDRESS(ROW()+(0), COLUMN()+(-3), 1))*INDIRECT(ADDRESS(ROW()+(0), COLUMN()+(-1), 1))/100, 2)</f>
        <v>87.57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4465.85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