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<sst xmlns="http://schemas.openxmlformats.org/spreadsheetml/2006/main" count="45" uniqueCount="45">
  <si>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</si>
  <si>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ECH020</t>
  </si>
  <si>
    <t xml:space="preserve">m</t>
  </si>
  <si>
    <t xml:space="preserve">Habillage d'une baie de façade, préfabriqué en béton.</t>
  </si>
  <si>
    <r>
      <rPr>
        <sz val="8.25"/>
        <color rgb="FF000000"/>
        <rFont val="Arial"/>
        <family val="2"/>
      </rPr>
      <t xml:space="preserve">Habillage d'une baie de façade, préfabriqué en béton, de couleur grise, en pièces de 160x40 mm, avec jarret et ancrage métallique en acier inoxydable sur sa face inférieure; placé avec du mortier de ciment, confectionné sur chantier, avec adjuvant hydrofuge, dosage 1:4; et jointement entre pièces et des assemblages avec les murs avec du mortier de joints spécial pour préfabriqués en béton. Comprend le protecteur hydrofuge en base aqueuse, pour traitement superficiel hydrofuge.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</si>
  <si>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</si>
  <si>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</si>
  <si>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</si>
  <si>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</si>
  <si>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</si>
  <si>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</si>
  <si>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</si>
  <si>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</si>
  <si>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</si>
  <si>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</si>
  <si>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</si>
  <si>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</si>
  <si>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</si>
  <si>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</si>
  <si>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</si>
  <si>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</si>
  <si>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</si>
  <si>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</si>
  <si>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mt20rhp010e</t>
  </si>
  <si>
    <t xml:space="preserve">Habillage d'une baie de façade, préfabriqué en béton, de couleur grise, en pièces de 160x40 mm, avec console et ancrage métallique en acier inoxydable sur sa face inférieure.</t>
  </si>
  <si>
    <t xml:space="preserve">m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</si>
  <si>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</si>
  <si>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</si>
  <si>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</si>
  <si>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mt28pcs010a</t>
  </si>
  <si>
    <t xml:space="preserve">Protecteur hydrofuge en base aqueuse, incolore, autonettoyant, repoussant l'eau et la saleté, pour traitement superficiel hydrofuge, à appliquer à la brosse sur surfaces en pierre naturelle ou artificielle.</t>
  </si>
  <si>
    <t xml:space="preserve">l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</si>
  <si>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</si>
  <si>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</si>
  <si>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</si>
  <si>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</si>
  <si>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</si>
  <si>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</si>
  <si>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</si>
  <si>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</si>
  <si>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</si>
  <si>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</si>
  <si>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</si>
  <si>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296,22DA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</si>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</sst>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183.35</v>
      </c>
      <c r="H9" s="13">
        <f ca="1">ROUND(INDIRECT(ADDRESS(ROW()+(0), COLUMN()+(-3), 1))*INDIRECT(ADDRESS(ROW()+(0), COLUMN()+(-1), 1)), 2)</f>
        <v>1.1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</v>
      </c>
      <c r="F10" s="16" t="s">
        <v>16</v>
      </c>
      <c r="G10" s="17">
        <v>1941.21</v>
      </c>
      <c r="H10" s="17">
        <f ca="1">ROUND(INDIRECT(ADDRESS(ROW()+(0), COLUMN()+(-3), 1))*INDIRECT(ADDRESS(ROW()+(0), COLUMN()+(-1), 1)), 2)</f>
        <v>58.24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7.6</v>
      </c>
      <c r="F11" s="16" t="s">
        <v>19</v>
      </c>
      <c r="G11" s="17">
        <v>13.32</v>
      </c>
      <c r="H11" s="17">
        <f ca="1">ROUND(INDIRECT(ADDRESS(ROW()+(0), COLUMN()+(-3), 1))*INDIRECT(ADDRESS(ROW()+(0), COLUMN()+(-1), 1)), 2)</f>
        <v>101.23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0.152</v>
      </c>
      <c r="F12" s="16" t="s">
        <v>22</v>
      </c>
      <c r="G12" s="17">
        <v>146.68</v>
      </c>
      <c r="H12" s="17">
        <f ca="1">ROUND(INDIRECT(ADDRESS(ROW()+(0), COLUMN()+(-3), 1))*INDIRECT(ADDRESS(ROW()+(0), COLUMN()+(-1), 1)), 2)</f>
        <v>22.3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1.1</v>
      </c>
      <c r="F13" s="16" t="s">
        <v>25</v>
      </c>
      <c r="G13" s="17">
        <v>2638.28</v>
      </c>
      <c r="H13" s="17">
        <f ca="1">ROUND(INDIRECT(ADDRESS(ROW()+(0), COLUMN()+(-3), 1))*INDIRECT(ADDRESS(ROW()+(0), COLUMN()+(-1), 1)), 2)</f>
        <v>2902.11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0.279</v>
      </c>
      <c r="F14" s="16" t="s">
        <v>28</v>
      </c>
      <c r="G14" s="17">
        <v>301.92</v>
      </c>
      <c r="H14" s="17">
        <f ca="1">ROUND(INDIRECT(ADDRESS(ROW()+(0), COLUMN()+(-3), 1))*INDIRECT(ADDRESS(ROW()+(0), COLUMN()+(-1), 1)), 2)</f>
        <v>84.24</v>
      </c>
    </row>
    <row r="15" spans="1:8" ht="34.50" thickBot="1" customHeight="1">
      <c r="A15" s="14" t="s">
        <v>29</v>
      </c>
      <c r="B15" s="14"/>
      <c r="C15" s="14" t="s">
        <v>30</v>
      </c>
      <c r="D15" s="14"/>
      <c r="E15" s="15">
        <v>0.2</v>
      </c>
      <c r="F15" s="16" t="s">
        <v>31</v>
      </c>
      <c r="G15" s="17">
        <v>1028.91</v>
      </c>
      <c r="H15" s="17">
        <f ca="1">ROUND(INDIRECT(ADDRESS(ROW()+(0), COLUMN()+(-3), 1))*INDIRECT(ADDRESS(ROW()+(0), COLUMN()+(-1), 1)), 2)</f>
        <v>205.78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0.016</v>
      </c>
      <c r="F16" s="16" t="s">
        <v>34</v>
      </c>
      <c r="G16" s="17">
        <v>324.93</v>
      </c>
      <c r="H16" s="17">
        <f ca="1">ROUND(INDIRECT(ADDRESS(ROW()+(0), COLUMN()+(-3), 1))*INDIRECT(ADDRESS(ROW()+(0), COLUMN()+(-1), 1)), 2)</f>
        <v>5.2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0.595</v>
      </c>
      <c r="F17" s="16" t="s">
        <v>37</v>
      </c>
      <c r="G17" s="17">
        <v>653.48</v>
      </c>
      <c r="H17" s="17">
        <f ca="1">ROUND(INDIRECT(ADDRESS(ROW()+(0), COLUMN()+(-3), 1))*INDIRECT(ADDRESS(ROW()+(0), COLUMN()+(-1), 1)), 2)</f>
        <v>388.82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>
        <v>0.807</v>
      </c>
      <c r="F18" s="20" t="s">
        <v>40</v>
      </c>
      <c r="G18" s="21">
        <v>470.55</v>
      </c>
      <c r="H18" s="21">
        <f ca="1">ROUND(INDIRECT(ADDRESS(ROW()+(0), COLUMN()+(-3), 1))*INDIRECT(ADDRESS(ROW()+(0), COLUMN()+(-1), 1)), 2)</f>
        <v>379.73</v>
      </c>
    </row>
    <row r="19" spans="1:8" ht="13.50" thickBot="1" customHeight="1">
      <c r="A19" s="18"/>
      <c r="B19" s="18"/>
      <c r="C19" s="5" t="s">
        <v>41</v>
      </c>
      <c r="D19" s="5"/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4148.75</v>
      </c>
      <c r="H19" s="24">
        <f ca="1">ROUND(INDIRECT(ADDRESS(ROW()+(0), COLUMN()+(-3), 1))*INDIRECT(ADDRESS(ROW()+(0), COLUMN()+(-1), 1))/100, 2)</f>
        <v>82.98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4231.73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