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<sst xmlns="http://schemas.openxmlformats.org/spreadsheetml/2006/main" count="33" uniqueCount="33">
  <si>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</si>
  <si>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</si>
  <si>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</si>
  <si>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</si>
  <si>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bâtard de ciment CEM II/A-P 32,5 R, de chaux et de sable, M-7,5,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</si>
  <si>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</si>
  <si>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</si>
  <si>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</si>
  <si>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</si>
  <si>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</si>
  <si>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</si>
  <si>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</si>
  <si>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</si>
  <si>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</si>
  <si>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mt09mor020c</t>
  </si>
  <si>
    <t xml:space="preserve">Mortier bâtard de ciment CEM II/A-P 32,5 R, chaux et sable, type M-7,5, confectionné sur chantier avec 300 kg/m³ de ciment et une proportion en volume 1:1/2:4.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</si>
  <si>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</si>
  <si>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</si>
  <si>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</si>
  <si>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</si>
  <si>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</si>
  <si>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</si>
  <si>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</si>
  <si>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</si>
  <si>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</si>
  <si>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</si>
  <si>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</si>
  <si>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</si>
  <si>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</si>
  <si>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</si>
  <si>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</si>
  <si>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509,19DA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</si>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</sst>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1124.59</v>
      </c>
      <c r="H9" s="13">
        <f ca="1">ROUND(INDIRECT(ADDRESS(ROW()+(0), COLUMN()+(-3), 1))*INDIRECT(ADDRESS(ROW()+(0), COLUMN()+(-1), 1)), 2)</f>
        <v>1180.82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18113.8</v>
      </c>
      <c r="H10" s="17">
        <f ca="1">ROUND(INDIRECT(ADDRESS(ROW()+(0), COLUMN()+(-3), 1))*INDIRECT(ADDRESS(ROW()+(0), COLUMN()+(-1), 1)), 2)</f>
        <v>452.84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282.99</v>
      </c>
      <c r="H11" s="17">
        <f ca="1">ROUND(INDIRECT(ADDRESS(ROW()+(0), COLUMN()+(-3), 1))*INDIRECT(ADDRESS(ROW()+(0), COLUMN()+(-1), 1)), 2)</f>
        <v>42.45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0.436</v>
      </c>
      <c r="F12" s="16" t="s">
        <v>22</v>
      </c>
      <c r="G12" s="17">
        <v>461.4</v>
      </c>
      <c r="H12" s="17">
        <f ca="1">ROUND(INDIRECT(ADDRESS(ROW()+(0), COLUMN()+(-3), 1))*INDIRECT(ADDRESS(ROW()+(0), COLUMN()+(-1), 1)), 2)</f>
        <v>201.17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0.436</v>
      </c>
      <c r="F13" s="16" t="s">
        <v>25</v>
      </c>
      <c r="G13" s="17">
        <v>342.97</v>
      </c>
      <c r="H13" s="17">
        <f ca="1">ROUND(INDIRECT(ADDRESS(ROW()+(0), COLUMN()+(-3), 1))*INDIRECT(ADDRESS(ROW()+(0), COLUMN()+(-1), 1)), 2)</f>
        <v>149.53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0.436</v>
      </c>
      <c r="F14" s="20" t="s">
        <v>28</v>
      </c>
      <c r="G14" s="21">
        <v>329.49</v>
      </c>
      <c r="H14" s="21">
        <f ca="1">ROUND(INDIRECT(ADDRESS(ROW()+(0), COLUMN()+(-3), 1))*INDIRECT(ADDRESS(ROW()+(0), COLUMN()+(-1), 1)), 2)</f>
        <v>143.66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2170.47</v>
      </c>
      <c r="H15" s="24">
        <f ca="1">ROUND(INDIRECT(ADDRESS(ROW()+(0), COLUMN()+(-3), 1))*INDIRECT(ADDRESS(ROW()+(0), COLUMN()+(-1), 1))/100, 2)</f>
        <v>43.41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2213.88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