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<sst xmlns="http://schemas.openxmlformats.org/spreadsheetml/2006/main" count="22" uniqueCount="22">
  <si>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</si>
  <si>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EAN160</t>
  </si>
  <si>
    <t xml:space="preserve">m²</t>
  </si>
  <si>
    <t xml:space="preserve">Suppression d'une couche de peinture de parement intérieur.</t>
  </si>
  <si>
    <r>
      <rPr>
        <sz val="7.80"/>
        <color rgb="FF000000"/>
        <rFont val="Arial"/>
        <family val="2"/>
      </rPr>
      <t xml:space="preserve">Suppression d'une couche de peinture </t>
    </r>
    <r>
      <rPr>
        <b/>
        <sz val="7.80"/>
        <color rgb="FF000000"/>
        <rFont val="Arial"/>
        <family val="2"/>
      </rPr>
      <t xml:space="preserve">plastique</t>
    </r>
    <r>
      <rPr>
        <sz val="7.80"/>
        <color rgb="FF000000"/>
        <rFont val="Arial"/>
        <family val="2"/>
      </rPr>
      <t xml:space="preserve">, finition </t>
    </r>
    <r>
      <rPr>
        <b/>
        <sz val="7.80"/>
        <color rgb="FF000000"/>
        <rFont val="Arial"/>
        <family val="2"/>
      </rPr>
      <t xml:space="preserve">gouttelette</t>
    </r>
    <r>
      <rPr>
        <sz val="7.80"/>
        <color rgb="FF000000"/>
        <rFont val="Arial"/>
        <family val="2"/>
      </rPr>
      <t xml:space="preserve">, appliquée sur </t>
    </r>
    <r>
      <rPr>
        <b/>
        <sz val="7.80"/>
        <color rgb="FF000000"/>
        <rFont val="Arial"/>
        <family val="2"/>
      </rPr>
      <t xml:space="preserve">entrevous courbe</t>
    </r>
    <r>
      <rPr>
        <sz val="7.80"/>
        <color rgb="FF000000"/>
        <rFont val="Arial"/>
        <family val="2"/>
      </rPr>
      <t xml:space="preserve">, avec des moyens </t>
    </r>
    <r>
      <rPr>
        <b/>
        <sz val="7.80"/>
        <color rgb="FF000000"/>
        <rFont val="Arial"/>
        <family val="2"/>
      </rPr>
      <t xml:space="preserve">manuels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 application de décapant universel de haute efficacité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</si>
  <si>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</si>
  <si>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</si>
  <si>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</si>
  <si>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</si>
  <si>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</si>
  <si>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</si>
  <si>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mt27pfr030a</t>
  </si>
  <si>
    <t xml:space="preserve">Décapant universel de haute efficacité, incolore, appliqué avec brosse ou rouleau.</t>
  </si>
  <si>
    <t xml:space="preserve">l</t>
  </si>
  <si>
    <t xml:space="preserve">mo074</t>
  </si>
  <si>
    <t xml:space="preserve">Ouvrier professionnel II/OP peintre.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</si>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</sst>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.75" customWidth="1"/>
    <col min="3" max="3" width="11.95" customWidth="1"/>
    <col min="4" max="4" width="53.77" customWidth="1"/>
    <col min="5" max="5" width="8.60" customWidth="1"/>
    <col min="6" max="6" width="5.83" customWidth="1"/>
    <col min="7" max="7" width="9.18" customWidth="1"/>
    <col min="8" max="8" width="5.39" customWidth="1"/>
    <col min="9" max="9" width="1.46" customWidth="1"/>
    <col min="10" max="10" width="3.7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0.200000</v>
      </c>
      <c r="F8" s="14" t="s">
        <v>13</v>
      </c>
      <c r="G8" s="16">
        <v>1472.030000</v>
      </c>
      <c r="H8" s="16"/>
      <c r="I8" s="16"/>
      <c r="J8" s="16">
        <f ca="1">ROUND(INDIRECT(ADDRESS(ROW()+(0), COLUMN()+(-5), 1))*INDIRECT(ADDRESS(ROW()+(0), COLUMN()+(-3), 1)), 2)</f>
        <v>294.410000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8"/>
      <c r="E9" s="19">
        <v>0.301000</v>
      </c>
      <c r="F9" s="20" t="s">
        <v>16</v>
      </c>
      <c r="G9" s="21">
        <v>273.060000</v>
      </c>
      <c r="H9" s="21"/>
      <c r="I9" s="21"/>
      <c r="J9" s="21">
        <f ca="1">ROUND(INDIRECT(ADDRESS(ROW()+(0), COLUMN()+(-5), 1))*INDIRECT(ADDRESS(ROW()+(0), COLUMN()+(-3), 1)), 2)</f>
        <v>82.190000</v>
      </c>
      <c r="K9" s="21"/>
    </row>
    <row r="10" spans="1:11" ht="12.00" thickBot="1" customHeight="1">
      <c r="A10" s="17"/>
      <c r="B10" s="10" t="s">
        <v>17</v>
      </c>
      <c r="C10" s="10"/>
      <c r="D10" s="10"/>
      <c r="E10" s="12">
        <v>2.000000</v>
      </c>
      <c r="F10" s="14" t="s">
        <v>18</v>
      </c>
      <c r="G10" s="16">
        <f ca="1">ROUND(SUM(INDIRECT(ADDRESS(ROW()+(-1), COLUMN()+(3), 1)),INDIRECT(ADDRESS(ROW()+(-2), COLUMN()+(3), 1))), 2)</f>
        <v>376.600000</v>
      </c>
      <c r="H10" s="16"/>
      <c r="I10" s="16"/>
      <c r="J10" s="16">
        <f ca="1">ROUND(INDIRECT(ADDRESS(ROW()+(0), COLUMN()+(-5), 1))*INDIRECT(ADDRESS(ROW()+(0), COLUMN()+(-3), 1))/100, 2)</f>
        <v>7.530000</v>
      </c>
      <c r="K10" s="16"/>
    </row>
    <row r="11" spans="1:11" ht="12.00" thickBot="1" customHeight="1">
      <c r="A11" s="18"/>
      <c r="B11" s="18" t="s">
        <v>19</v>
      </c>
      <c r="C11" s="18"/>
      <c r="D11" s="18"/>
      <c r="E11" s="19">
        <v>3.000000</v>
      </c>
      <c r="F11" s="20" t="s">
        <v>20</v>
      </c>
      <c r="G11" s="21">
        <f ca="1">ROUND(SUM(INDIRECT(ADDRESS(ROW()+(-1), COLUMN()+(3), 1)),INDIRECT(ADDRESS(ROW()+(-2), COLUMN()+(3), 1)),INDIRECT(ADDRESS(ROW()+(-3), COLUMN()+(3), 1))), 2)</f>
        <v>384.130000</v>
      </c>
      <c r="H11" s="21"/>
      <c r="I11" s="21"/>
      <c r="J11" s="21">
        <f ca="1">ROUND(INDIRECT(ADDRESS(ROW()+(0), COLUMN()+(-5), 1))*INDIRECT(ADDRESS(ROW()+(0), COLUMN()+(-3), 1))/100, 2)</f>
        <v>11.520000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395.650000</v>
      </c>
      <c r="K12" s="25"/>
    </row>
  </sheetData>
  <mergeCells count="23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