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<sst xmlns="http://schemas.openxmlformats.org/spreadsheetml/2006/main" count="33" uniqueCount="33">
  <si>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</si>
  <si>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AVH020</t>
  </si>
  <si>
    <t xml:space="preserve">m²</t>
  </si>
  <si>
    <t xml:space="preserve">Étanchéité liquide d'une jardinière, par l'intérieur.</t>
  </si>
  <si>
    <r>
      <rPr>
        <sz val="8.25"/>
        <color rgb="FF000000"/>
        <rFont val="Arial"/>
        <family val="2"/>
      </rPr>
      <t xml:space="preserve">Étanchéité liquide d'une jardinière, par l'intérieur, avec deux couches de revêtement continu élastique imperméabilisant, finition satinée, couleur blanche, de 1,2 mm d'épaisseur minimale; application préalable d'une couche d'impression à deux composants, à base de résine époxy en dispersion aqueuse, incolore, finition satinée. Comprend géotextile non tissé de fibres de polyester et le mastic thixotropique, pour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</si>
  <si>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</si>
  <si>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</si>
  <si>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</si>
  <si>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</si>
  <si>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</si>
  <si>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</si>
  <si>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mt15dag500a</t>
  </si>
  <si>
    <t xml:space="preserve">Impression à deux composants, à base de résine époxy en dispersion aqueuse, incolore, finition satinée, à appliquer à la brosse, au rouleau ou au pistolet.</t>
  </si>
  <si>
    <t xml:space="preserve">l</t>
  </si>
  <si>
    <t xml:space="preserve">mt15dag504a</t>
  </si>
  <si>
    <t xml:space="preserve">Géotextile non tissé de fibres de polyester, de 100 g/m² de masse surfacique et 0,82 mm d'épaisseur, fourni en rouleaux de 0,2x100 m.</t>
  </si>
  <si>
    <t xml:space="preserve">m²</t>
  </si>
  <si>
    <t xml:space="preserve">mt15dag502a</t>
  </si>
  <si>
    <t xml:space="preserve">Mastic thixotropique à base de polyuréthane liquide, couleur grise.</t>
  </si>
  <si>
    <t xml:space="preserve">kg</t>
  </si>
  <si>
    <t xml:space="preserve">mt15dag501a</t>
  </si>
  <si>
    <t xml:space="preserve">Revêtement continu élastique imperméabilisant, à base de résine de polyuréthane monocomposant, dioxyde de titane, pigments, pigments de type "extenseur" sélectionnés, finition satinée, couleur blanche, antimoisissure, avec résistance aux alcalis,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</si>
  <si>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</si>
  <si>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</si>
  <si>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</si>
  <si>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</si>
  <si>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</si>
  <si>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</si>
  <si>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</si>
  <si>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</si>
  <si>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</si>
  <si>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252,40DA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</si>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</sst>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6380.64</v>
      </c>
      <c r="H9" s="13">
        <f ca="1">ROUND(INDIRECT(ADDRESS(ROW()+(0), COLUMN()+(-3), 1))*INDIRECT(ADDRESS(ROW()+(0), COLUMN()+(-1), 1)), 2)</f>
        <v>1276.13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561.23</v>
      </c>
      <c r="H10" s="17">
        <f ca="1">ROUND(INDIRECT(ADDRESS(ROW()+(0), COLUMN()+(-3), 1))*INDIRECT(ADDRESS(ROW()+(0), COLUMN()+(-1), 1)), 2)</f>
        <v>28.06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3561.12</v>
      </c>
      <c r="H11" s="17">
        <f ca="1">ROUND(INDIRECT(ADDRESS(ROW()+(0), COLUMN()+(-3), 1))*INDIRECT(ADDRESS(ROW()+(0), COLUMN()+(-1), 1)), 2)</f>
        <v>356.11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1.5</v>
      </c>
      <c r="F12" s="16" t="s">
        <v>22</v>
      </c>
      <c r="G12" s="17">
        <v>2863.68</v>
      </c>
      <c r="H12" s="17">
        <f ca="1">ROUND(INDIRECT(ADDRESS(ROW()+(0), COLUMN()+(-3), 1))*INDIRECT(ADDRESS(ROW()+(0), COLUMN()+(-1), 1)), 2)</f>
        <v>4295.52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0.189</v>
      </c>
      <c r="F13" s="16" t="s">
        <v>25</v>
      </c>
      <c r="G13" s="17">
        <v>698.09</v>
      </c>
      <c r="H13" s="17">
        <f ca="1">ROUND(INDIRECT(ADDRESS(ROW()+(0), COLUMN()+(-3), 1))*INDIRECT(ADDRESS(ROW()+(0), COLUMN()+(-1), 1)), 2)</f>
        <v>131.94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0.189</v>
      </c>
      <c r="F14" s="20" t="s">
        <v>28</v>
      </c>
      <c r="G14" s="21">
        <v>521.84</v>
      </c>
      <c r="H14" s="21">
        <f ca="1">ROUND(INDIRECT(ADDRESS(ROW()+(0), COLUMN()+(-3), 1))*INDIRECT(ADDRESS(ROW()+(0), COLUMN()+(-1), 1)), 2)</f>
        <v>98.63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6186.39</v>
      </c>
      <c r="H15" s="24">
        <f ca="1">ROUND(INDIRECT(ADDRESS(ROW()+(0), COLUMN()+(-3), 1))*INDIRECT(ADDRESS(ROW()+(0), COLUMN()+(-1), 1))/100, 2)</f>
        <v>123.73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6310.12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