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<sst xmlns="http://schemas.openxmlformats.org/spreadsheetml/2006/main" count="35" uniqueCount="35">
  <si>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</si>
  <si>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</si>
  <si>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</si>
  <si>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</si>
  <si>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bateau piéton ergonomique, constitué de 18 m² de dalles de grès porcelainé série CIVIS'AGORA, modèle Trace Signal BT</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</si>
  <si>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</si>
  <si>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</si>
  <si>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</si>
  <si>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</si>
  <si>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</si>
  <si>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</si>
  <si>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mt18bct010wt</t>
  </si>
  <si>
    <t xml:space="preserve">Dalle céramique en grès porcelainé, série CIVIS'AGORA, modèle Trace BT "TAU CERÁMICA", avec coefficient d'absorption d'eau E&lt;5%, groupe BIa, de 40x40 cm, 15 mm d'épaisseur, et couleur blanc, avec finition en relief Toe Clearance qui garantit la conception adaptée pour fonctionner sans modifier le patron de fonctionnement normal et conception structurale Strongrib, au verso de la dalle, qui lui confère une grande résistance mécanique; charge de rupture supérieure à 5 kN, selon NF EN ISO 10545-4; résistance au glissement supérieur à 45 selon ENV 12633; résistant aux gelées; résistant aux agents chimiques, selon NF EN ISO 10545-13; résistant aux tâches, selon NF EN ISO 10545-14.</t>
  </si>
  <si>
    <t xml:space="preserve">m²</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</si>
  <si>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</si>
  <si>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</si>
  <si>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</si>
  <si>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mt09mtc020e</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</si>
  <si>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</si>
  <si>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</si>
  <si>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</si>
  <si>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</si>
  <si>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</si>
  <si>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</si>
  <si>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</si>
  <si>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</si>
  <si>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</si>
  <si>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</si>
  <si>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</si>
  <si>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</si>
  <si>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</si>
  <si>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</si>
  <si>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</si>
  <si>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17.217,90DA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</si>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</sst>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20" customWidth="1"/>
    <col min="3" max="3" width="20.55" customWidth="1"/>
    <col min="4" max="4" width="29.58" customWidth="1"/>
    <col min="5" max="5" width="5.25"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18.000000</v>
      </c>
      <c r="G8" s="14" t="s">
        <v>13</v>
      </c>
      <c r="H8" s="14"/>
      <c r="I8" s="16">
        <v>4092.100000</v>
      </c>
      <c r="J8" s="16"/>
      <c r="K8" s="16">
        <f ca="1">ROUND(INDIRECT(ADDRESS(ROW()+(0), COLUMN()+(-5), 1))*INDIRECT(ADDRESS(ROW()+(0), COLUMN()+(-2), 1)), 2)</f>
        <v>73657.800000</v>
      </c>
    </row>
    <row r="9" spans="1:11" ht="50.40" thickBot="1" customHeight="1">
      <c r="A9" s="17" t="s">
        <v>14</v>
      </c>
      <c r="B9" s="17" t="s">
        <v>15</v>
      </c>
      <c r="C9" s="17"/>
      <c r="D9" s="17"/>
      <c r="E9" s="17"/>
      <c r="F9" s="18">
        <v>108.480000</v>
      </c>
      <c r="G9" s="19" t="s">
        <v>16</v>
      </c>
      <c r="H9" s="19"/>
      <c r="I9" s="20">
        <v>67.510000</v>
      </c>
      <c r="J9" s="20"/>
      <c r="K9" s="20">
        <f ca="1">ROUND(INDIRECT(ADDRESS(ROW()+(0), COLUMN()+(-5), 1))*INDIRECT(ADDRESS(ROW()+(0), COLUMN()+(-2), 1)), 2)</f>
        <v>7323.480000</v>
      </c>
    </row>
    <row r="10" spans="1:11" ht="31.20" thickBot="1" customHeight="1">
      <c r="A10" s="17" t="s">
        <v>17</v>
      </c>
      <c r="B10" s="17" t="s">
        <v>18</v>
      </c>
      <c r="C10" s="17"/>
      <c r="D10" s="17"/>
      <c r="E10" s="17"/>
      <c r="F10" s="18">
        <v>45.200000</v>
      </c>
      <c r="G10" s="19" t="s">
        <v>19</v>
      </c>
      <c r="H10" s="19"/>
      <c r="I10" s="20">
        <v>116.740000</v>
      </c>
      <c r="J10" s="20"/>
      <c r="K10" s="20">
        <f ca="1">ROUND(INDIRECT(ADDRESS(ROW()+(0), COLUMN()+(-5), 1))*INDIRECT(ADDRESS(ROW()+(0), COLUMN()+(-2), 1)), 2)</f>
        <v>5276.650000</v>
      </c>
    </row>
    <row r="11" spans="1:11" ht="21.60" thickBot="1" customHeight="1">
      <c r="A11" s="17" t="s">
        <v>20</v>
      </c>
      <c r="B11" s="17" t="s">
        <v>21</v>
      </c>
      <c r="C11" s="17"/>
      <c r="D11" s="17"/>
      <c r="E11" s="17"/>
      <c r="F11" s="18">
        <v>1.808000</v>
      </c>
      <c r="G11" s="19" t="s">
        <v>22</v>
      </c>
      <c r="H11" s="19"/>
      <c r="I11" s="20">
        <v>123.310000</v>
      </c>
      <c r="J11" s="20"/>
      <c r="K11" s="20">
        <f ca="1">ROUND(INDIRECT(ADDRESS(ROW()+(0), COLUMN()+(-5), 1))*INDIRECT(ADDRESS(ROW()+(0), COLUMN()+(-2), 1)), 2)</f>
        <v>222.940000</v>
      </c>
    </row>
    <row r="12" spans="1:11" ht="12.00" thickBot="1" customHeight="1">
      <c r="A12" s="17" t="s">
        <v>23</v>
      </c>
      <c r="B12" s="17" t="s">
        <v>24</v>
      </c>
      <c r="C12" s="17"/>
      <c r="D12" s="17"/>
      <c r="E12" s="17"/>
      <c r="F12" s="18">
        <v>7.190000</v>
      </c>
      <c r="G12" s="19" t="s">
        <v>25</v>
      </c>
      <c r="H12" s="19"/>
      <c r="I12" s="20">
        <v>365.830000</v>
      </c>
      <c r="J12" s="20"/>
      <c r="K12" s="20">
        <f ca="1">ROUND(INDIRECT(ADDRESS(ROW()+(0), COLUMN()+(-5), 1))*INDIRECT(ADDRESS(ROW()+(0), COLUMN()+(-2), 1)), 2)</f>
        <v>2630.320000</v>
      </c>
    </row>
    <row r="13" spans="1:11" ht="12.00" thickBot="1" customHeight="1">
      <c r="A13" s="17" t="s">
        <v>26</v>
      </c>
      <c r="B13" s="21" t="s">
        <v>27</v>
      </c>
      <c r="C13" s="21"/>
      <c r="D13" s="21"/>
      <c r="E13" s="21"/>
      <c r="F13" s="22">
        <v>7.190000</v>
      </c>
      <c r="G13" s="23" t="s">
        <v>28</v>
      </c>
      <c r="H13" s="23"/>
      <c r="I13" s="24">
        <v>269.370000</v>
      </c>
      <c r="J13" s="24"/>
      <c r="K13" s="24">
        <f ca="1">ROUND(INDIRECT(ADDRESS(ROW()+(0), COLUMN()+(-5), 1))*INDIRECT(ADDRESS(ROW()+(0), COLUMN()+(-2), 1)), 2)</f>
        <v>1936.770000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91047.960000</v>
      </c>
      <c r="J14" s="16"/>
      <c r="K14" s="16">
        <f ca="1">ROUND(INDIRECT(ADDRESS(ROW()+(0), COLUMN()+(-5), 1))*INDIRECT(ADDRESS(ROW()+(0), COLUMN()+(-2), 1))/100, 2)</f>
        <v>1820.960000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92868.920000</v>
      </c>
      <c r="J15" s="24"/>
      <c r="K15" s="24">
        <f ca="1">ROUND(INDIRECT(ADDRESS(ROW()+(0), COLUMN()+(-5), 1))*INDIRECT(ADDRESS(ROW()+(0), COLUMN()+(-2), 1))/100, 2)</f>
        <v>2786.070000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95654.990000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