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<sst xmlns="http://schemas.openxmlformats.org/spreadsheetml/2006/main" count="29" uniqueCount="29">
  <si>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</si>
  <si>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APC010</t>
  </si>
  <si>
    <t xml:space="preserve">U</t>
  </si>
  <si>
    <t xml:space="preserve">Tableau électrique pour l'éclairage de la piscine.</t>
  </si>
  <si>
    <r>
      <rPr>
        <b/>
        <sz val="7.80"/>
        <color rgb="FF000000"/>
        <rFont val="Arial"/>
        <family val="2"/>
      </rPr>
      <t xml:space="preserve">Tableau électrique pour éclairage de piscine, avec transformateur électrique de 300 W et 230/12 V, pour l'alimentation à 3 projecteurs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</si>
  <si>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</si>
  <si>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</si>
  <si>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</si>
  <si>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</si>
  <si>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</si>
  <si>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</si>
  <si>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mt47pil010c</t>
  </si>
  <si>
    <t xml:space="preserve">Tableau électrique pour éclairage de piscine, avec transformateur électrique de 300 W et 230/12 V, pour l'alimentation à 3 projecteurs, avec les protections nécessaires et la connexion à la terre.</t>
  </si>
  <si>
    <t xml:space="preserve">U</t>
  </si>
  <si>
    <t xml:space="preserve">mt34www011</t>
  </si>
  <si>
    <t xml:space="preserve">Produits complémentaires pour l'installation des appareils d'éclairage.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</si>
  <si>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</si>
  <si>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</si>
  <si>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</si>
  <si>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</si>
  <si>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</si>
  <si>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</si>
  <si>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</si>
  <si>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</si>
  <si>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</si>
  <si>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</si>
  <si>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</si>
  <si>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27.816,74DA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</si>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</sst>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23" customWidth="1"/>
    <col min="3" max="3" width="1.17" customWidth="1"/>
    <col min="4" max="4" width="64.99" customWidth="1"/>
    <col min="5" max="5" width="8.60" customWidth="1"/>
    <col min="6" max="6" width="5.83" customWidth="1"/>
    <col min="7" max="7" width="16.03" customWidth="1"/>
    <col min="8" max="8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90202.470000</v>
      </c>
      <c r="H8" s="16">
        <f ca="1">ROUND(INDIRECT(ADDRESS(ROW()+(0), COLUMN()+(-3), 1))*INDIRECT(ADDRESS(ROW()+(0), COLUMN()+(-1), 1)), 2)</f>
        <v>90202.470000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130.920000</v>
      </c>
      <c r="H9" s="20">
        <f ca="1">ROUND(INDIRECT(ADDRESS(ROW()+(0), COLUMN()+(-3), 1))*INDIRECT(ADDRESS(ROW()+(0), COLUMN()+(-1), 1)), 2)</f>
        <v>130.920000</v>
      </c>
    </row>
    <row r="10" spans="1:8" ht="12.00" thickBot="1" customHeight="1">
      <c r="A10" s="17" t="s">
        <v>17</v>
      </c>
      <c r="B10" s="17"/>
      <c r="C10" s="17" t="s">
        <v>18</v>
      </c>
      <c r="D10" s="17"/>
      <c r="E10" s="18">
        <v>1.494000</v>
      </c>
      <c r="F10" s="19" t="s">
        <v>19</v>
      </c>
      <c r="G10" s="20">
        <v>378.140000</v>
      </c>
      <c r="H10" s="20">
        <f ca="1">ROUND(INDIRECT(ADDRESS(ROW()+(0), COLUMN()+(-3), 1))*INDIRECT(ADDRESS(ROW()+(0), COLUMN()+(-1), 1)), 2)</f>
        <v>564.940000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>
        <v>1.494000</v>
      </c>
      <c r="F11" s="23" t="s">
        <v>22</v>
      </c>
      <c r="G11" s="24">
        <v>268.870000</v>
      </c>
      <c r="H11" s="24">
        <f ca="1">ROUND(INDIRECT(ADDRESS(ROW()+(0), COLUMN()+(-3), 1))*INDIRECT(ADDRESS(ROW()+(0), COLUMN()+(-1), 1)), 2)</f>
        <v>401.690000</v>
      </c>
    </row>
    <row r="12" spans="1:8" ht="12.00" thickBot="1" customHeight="1">
      <c r="A12" s="17"/>
      <c r="B12" s="17"/>
      <c r="C12" s="10" t="s">
        <v>23</v>
      </c>
      <c r="D12" s="10"/>
      <c r="E12" s="12">
        <v>2.000000</v>
      </c>
      <c r="F12" s="14" t="s">
        <v>24</v>
      </c>
      <c r="G12" s="16">
        <f ca="1">ROUND(SUM(INDIRECT(ADDRESS(ROW()+(-1), COLUMN()+(1), 1)),INDIRECT(ADDRESS(ROW()+(-2), COLUMN()+(1), 1)),INDIRECT(ADDRESS(ROW()+(-3), COLUMN()+(1), 1)),INDIRECT(ADDRESS(ROW()+(-4), COLUMN()+(1), 1))), 2)</f>
        <v>91300.020000</v>
      </c>
      <c r="H12" s="16">
        <f ca="1">ROUND(INDIRECT(ADDRESS(ROW()+(0), COLUMN()+(-3), 1))*INDIRECT(ADDRESS(ROW()+(0), COLUMN()+(-1), 1))/100, 2)</f>
        <v>1826.000000</v>
      </c>
    </row>
    <row r="13" spans="1:8" ht="12.00" thickBot="1" customHeight="1">
      <c r="A13" s="21"/>
      <c r="B13" s="21"/>
      <c r="C13" s="21" t="s">
        <v>25</v>
      </c>
      <c r="D13" s="21"/>
      <c r="E13" s="22">
        <v>3.000000</v>
      </c>
      <c r="F13" s="23" t="s">
        <v>26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93126.020000</v>
      </c>
      <c r="H13" s="24">
        <f ca="1">ROUND(INDIRECT(ADDRESS(ROW()+(0), COLUMN()+(-3), 1))*INDIRECT(ADDRESS(ROW()+(0), COLUMN()+(-1), 1))/100, 2)</f>
        <v>2793.780000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95919.800000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