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<sst xmlns="http://schemas.openxmlformats.org/spreadsheetml/2006/main" count="48" uniqueCount="48">
  <si>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</si>
  <si>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ALG080</t>
  </si>
  <si>
    <t xml:space="preserve">m</t>
  </si>
  <si>
    <t xml:space="preserve">Grille classique barreaudée métallique pour clôture, sur mur en maçonnerie avec pilastres intermédiaires.</t>
  </si>
  <si>
    <r>
      <rPr>
        <sz val="8.25"/>
        <color rgb="FF000000"/>
        <rFont val="Arial"/>
        <family val="2"/>
      </rPr>
      <t xml:space="preserve">Clôture sur mur en maçonnerie avec pilastres intermédiaires, constituée de grille classique composée de barreaux horizontaux de carré plein de profilé massif en acier laminé à chaud de 12x12 mm fixés avec des vis aux pilastres intermédiaires, barreaux verticaux de carré plein de profilé massif en acier laminé à chaud de 12x12 mm de 1 m de hauteur et poteaux du même matériau encastrés dans des murs en maçonnerie. Comprend le mortier de ciment pour la réception des poteaux.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</si>
  <si>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</si>
  <si>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</si>
  <si>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</si>
  <si>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</si>
  <si>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</si>
  <si>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</si>
  <si>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mt26aac010aa</t>
  </si>
  <si>
    <t xml:space="preserve">Carré plein de profilé massif en acier laminé à chaud de 12x12 mm, monté en atelier avec un traitement anticorrosion selon NF EN ISO 1461 et à une impression SHOP-PRIMER à base de résine de polyvinyle de butyral avec une épaisseur moyenne de recouvrement de 20 microns.</t>
  </si>
  <si>
    <t xml:space="preserve">m</t>
  </si>
  <si>
    <t xml:space="preserve">mt26aaa033a</t>
  </si>
  <si>
    <t xml:space="preserve">Ancrage mécanique avec cheville en nylon et vis en acier galvanisé, à tête fraisée.</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</si>
  <si>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</si>
  <si>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</si>
  <si>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</si>
  <si>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</si>
  <si>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</si>
  <si>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</si>
  <si>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</si>
  <si>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</si>
  <si>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</si>
  <si>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</si>
  <si>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</si>
  <si>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</si>
  <si>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</si>
  <si>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</si>
  <si>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</si>
  <si>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</si>
  <si>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</si>
  <si>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</si>
  <si>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</si>
  <si>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</si>
  <si>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</si>
  <si>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</si>
  <si>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</si>
  <si>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</si>
  <si>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</si>
  <si>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</si>
  <si>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</si>
  <si>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</si>
  <si>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</si>
  <si>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</si>
  <si>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1.490,27DA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</si>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</sst>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11.25</v>
      </c>
      <c r="E9" s="11" t="s">
        <v>13</v>
      </c>
      <c r="F9" s="13">
        <v>621</v>
      </c>
      <c r="G9" s="13">
        <f ca="1">ROUND(INDIRECT(ADDRESS(ROW()+(0), COLUMN()+(-3), 1))*INDIRECT(ADDRESS(ROW()+(0), COLUMN()+(-1), 1)), 2)</f>
        <v>6986.25</v>
      </c>
    </row>
    <row r="10" spans="1:7" ht="13.50" thickBot="1" customHeight="1">
      <c r="A10" s="14" t="s">
        <v>14</v>
      </c>
      <c r="B10" s="14"/>
      <c r="C10" s="14" t="s">
        <v>15</v>
      </c>
      <c r="D10" s="15">
        <v>2</v>
      </c>
      <c r="E10" s="16" t="s">
        <v>16</v>
      </c>
      <c r="F10" s="17">
        <v>31.83</v>
      </c>
      <c r="G10" s="17">
        <f ca="1">ROUND(INDIRECT(ADDRESS(ROW()+(0), COLUMN()+(-3), 1))*INDIRECT(ADDRESS(ROW()+(0), COLUMN()+(-1), 1)), 2)</f>
        <v>63.66</v>
      </c>
    </row>
    <row r="11" spans="1:7" ht="13.50" thickBot="1" customHeight="1">
      <c r="A11" s="14" t="s">
        <v>17</v>
      </c>
      <c r="B11" s="14"/>
      <c r="C11" s="14" t="s">
        <v>18</v>
      </c>
      <c r="D11" s="15">
        <v>0.006</v>
      </c>
      <c r="E11" s="16" t="s">
        <v>19</v>
      </c>
      <c r="F11" s="17">
        <v>189.49</v>
      </c>
      <c r="G11" s="17">
        <f ca="1">ROUND(INDIRECT(ADDRESS(ROW()+(0), COLUMN()+(-3), 1))*INDIRECT(ADDRESS(ROW()+(0), COLUMN()+(-1), 1)), 2)</f>
        <v>1.14</v>
      </c>
    </row>
    <row r="12" spans="1:7" ht="13.50" thickBot="1" customHeight="1">
      <c r="A12" s="14" t="s">
        <v>20</v>
      </c>
      <c r="B12" s="14"/>
      <c r="C12" s="14" t="s">
        <v>21</v>
      </c>
      <c r="D12" s="15">
        <v>0.015</v>
      </c>
      <c r="E12" s="16" t="s">
        <v>22</v>
      </c>
      <c r="F12" s="17">
        <v>2006.95</v>
      </c>
      <c r="G12" s="17">
        <f ca="1">ROUND(INDIRECT(ADDRESS(ROW()+(0), COLUMN()+(-3), 1))*INDIRECT(ADDRESS(ROW()+(0), COLUMN()+(-1), 1)), 2)</f>
        <v>30.1</v>
      </c>
    </row>
    <row r="13" spans="1:7" ht="13.50" thickBot="1" customHeight="1">
      <c r="A13" s="14" t="s">
        <v>23</v>
      </c>
      <c r="B13" s="14"/>
      <c r="C13" s="14" t="s">
        <v>24</v>
      </c>
      <c r="D13" s="15">
        <v>3.8</v>
      </c>
      <c r="E13" s="16" t="s">
        <v>25</v>
      </c>
      <c r="F13" s="17">
        <v>13.77</v>
      </c>
      <c r="G13" s="17">
        <f ca="1">ROUND(INDIRECT(ADDRESS(ROW()+(0), COLUMN()+(-3), 1))*INDIRECT(ADDRESS(ROW()+(0), COLUMN()+(-1), 1)), 2)</f>
        <v>52.33</v>
      </c>
    </row>
    <row r="14" spans="1:7" ht="13.50" thickBot="1" customHeight="1">
      <c r="A14" s="14" t="s">
        <v>26</v>
      </c>
      <c r="B14" s="14"/>
      <c r="C14" s="14" t="s">
        <v>27</v>
      </c>
      <c r="D14" s="15">
        <v>0.076</v>
      </c>
      <c r="E14" s="16" t="s">
        <v>28</v>
      </c>
      <c r="F14" s="17">
        <v>151.59</v>
      </c>
      <c r="G14" s="17">
        <f ca="1">ROUND(INDIRECT(ADDRESS(ROW()+(0), COLUMN()+(-3), 1))*INDIRECT(ADDRESS(ROW()+(0), COLUMN()+(-1), 1)), 2)</f>
        <v>11.52</v>
      </c>
    </row>
    <row r="15" spans="1:7" ht="13.50" thickBot="1" customHeight="1">
      <c r="A15" s="14" t="s">
        <v>29</v>
      </c>
      <c r="B15" s="14"/>
      <c r="C15" s="14" t="s">
        <v>30</v>
      </c>
      <c r="D15" s="15">
        <v>0.008</v>
      </c>
      <c r="E15" s="16" t="s">
        <v>31</v>
      </c>
      <c r="F15" s="17">
        <v>333.01</v>
      </c>
      <c r="G15" s="17">
        <f ca="1">ROUND(INDIRECT(ADDRESS(ROW()+(0), COLUMN()+(-3), 1))*INDIRECT(ADDRESS(ROW()+(0), COLUMN()+(-1), 1)), 2)</f>
        <v>2.66</v>
      </c>
    </row>
    <row r="16" spans="1:7" ht="13.50" thickBot="1" customHeight="1">
      <c r="A16" s="14" t="s">
        <v>32</v>
      </c>
      <c r="B16" s="14"/>
      <c r="C16" s="14" t="s">
        <v>33</v>
      </c>
      <c r="D16" s="15">
        <v>0.569</v>
      </c>
      <c r="E16" s="16" t="s">
        <v>34</v>
      </c>
      <c r="F16" s="17">
        <v>707.24</v>
      </c>
      <c r="G16" s="17">
        <f ca="1">ROUND(INDIRECT(ADDRESS(ROW()+(0), COLUMN()+(-3), 1))*INDIRECT(ADDRESS(ROW()+(0), COLUMN()+(-1), 1)), 2)</f>
        <v>402.42</v>
      </c>
    </row>
    <row r="17" spans="1:7" ht="13.50" thickBot="1" customHeight="1">
      <c r="A17" s="14" t="s">
        <v>35</v>
      </c>
      <c r="B17" s="14"/>
      <c r="C17" s="14" t="s">
        <v>36</v>
      </c>
      <c r="D17" s="15">
        <v>0.569</v>
      </c>
      <c r="E17" s="16" t="s">
        <v>37</v>
      </c>
      <c r="F17" s="17">
        <v>522.83</v>
      </c>
      <c r="G17" s="17">
        <f ca="1">ROUND(INDIRECT(ADDRESS(ROW()+(0), COLUMN()+(-3), 1))*INDIRECT(ADDRESS(ROW()+(0), COLUMN()+(-1), 1)), 2)</f>
        <v>297.49</v>
      </c>
    </row>
    <row r="18" spans="1:7" ht="13.50" thickBot="1" customHeight="1">
      <c r="A18" s="14" t="s">
        <v>38</v>
      </c>
      <c r="B18" s="14"/>
      <c r="C18" s="14" t="s">
        <v>39</v>
      </c>
      <c r="D18" s="15">
        <v>0.569</v>
      </c>
      <c r="E18" s="16" t="s">
        <v>40</v>
      </c>
      <c r="F18" s="17">
        <v>698.09</v>
      </c>
      <c r="G18" s="17">
        <f ca="1">ROUND(INDIRECT(ADDRESS(ROW()+(0), COLUMN()+(-3), 1))*INDIRECT(ADDRESS(ROW()+(0), COLUMN()+(-1), 1)), 2)</f>
        <v>397.21</v>
      </c>
    </row>
    <row r="19" spans="1:7" ht="13.50" thickBot="1" customHeight="1">
      <c r="A19" s="14" t="s">
        <v>41</v>
      </c>
      <c r="B19" s="14"/>
      <c r="C19" s="18" t="s">
        <v>42</v>
      </c>
      <c r="D19" s="19">
        <v>0.67</v>
      </c>
      <c r="E19" s="20" t="s">
        <v>43</v>
      </c>
      <c r="F19" s="21">
        <v>521.84</v>
      </c>
      <c r="G19" s="21">
        <f ca="1">ROUND(INDIRECT(ADDRESS(ROW()+(0), COLUMN()+(-3), 1))*INDIRECT(ADDRESS(ROW()+(0), COLUMN()+(-1), 1)), 2)</f>
        <v>349.63</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8594.41</v>
      </c>
      <c r="G20" s="24">
        <f ca="1">ROUND(INDIRECT(ADDRESS(ROW()+(0), COLUMN()+(-3), 1))*INDIRECT(ADDRESS(ROW()+(0), COLUMN()+(-1), 1))/100, 2)</f>
        <v>171.89</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8766.3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