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<sst xmlns="http://schemas.openxmlformats.org/spreadsheetml/2006/main" count="24" uniqueCount="24">
  <si>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</si>
  <si>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ALG070</t>
  </si>
  <si>
    <t xml:space="preserve">m</t>
  </si>
  <si>
    <t xml:space="preserve">Grille modulaire continue, entre pilastres d'ouvrage, pour clôture.</t>
  </si>
  <si>
    <r>
      <rPr>
        <b/>
        <sz val="8.25"/>
        <color rgb="FF000000"/>
        <rFont val="Arial"/>
        <family val="2"/>
      </rPr>
      <t xml:space="preserve">Grille modulaire en acier laminé à chaud, de 3,00x1,50 m, finition en couleur rouge tuile, avec texture ferrée</t>
    </r>
    <r>
      <rPr>
        <sz val="8.25"/>
        <color rgb="FF000000"/>
        <rFont val="Arial"/>
        <family val="2"/>
      </rPr>
      <t xml:space="preserve">, ancrée entre pilastres d'ouvrage.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</si>
  <si>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</si>
  <si>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</si>
  <si>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</si>
  <si>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</si>
  <si>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</si>
  <si>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</si>
  <si>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mt26aae020c</t>
  </si>
  <si>
    <t xml:space="preserve">Grille modulaire en acier laminé à chaud, de 3,00x1,50 m, finition en couleur rouge tuile, avec texture ferrée, y compris compléments et accessoires de montage.</t>
  </si>
  <si>
    <t xml:space="preserve">m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</si>
  <si>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</si>
  <si>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</si>
  <si>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</si>
  <si>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</si>
  <si>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</si>
  <si>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</si>
  <si>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Coûts directs complémentaires</t>
  </si>
  <si>
    <t xml:space="preserve">%</t>
  </si>
  <si>
    <t xml:space="preserve">Coût d'entretien décennal: 1.141,94DA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</si>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</sst>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3.23" customWidth="1"/>
    <col min="3" max="3" width="3.23" customWidth="1"/>
    <col min="4" max="4" width="57.46" customWidth="1"/>
    <col min="5" max="5" width="8.16" customWidth="1"/>
    <col min="6" max="6" width="5.44" customWidth="1"/>
    <col min="7" max="7" width="14.96" customWidth="1"/>
    <col min="8" max="8" width="7.14" customWidth="1"/>
    <col min="9" max="9" width="0.85" customWidth="1"/>
    <col min="10" max="10" width="0.85" customWidth="1"/>
    <col min="11" max="11" width="0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4.5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12015.350000</v>
      </c>
      <c r="H8" s="16">
        <f ca="1">ROUND(INDIRECT(ADDRESS(ROW()+(0), COLUMN()+(-3), 1))*INDIRECT(ADDRESS(ROW()+(0), COLUMN()+(-1), 1)), 2)</f>
        <v>12015.350000</v>
      </c>
      <c r="I8" s="16"/>
      <c r="J8" s="16"/>
      <c r="K8" s="16"/>
    </row>
    <row r="9" spans="1:11" ht="13.50" thickBot="1" customHeight="1">
      <c r="A9" s="17" t="s">
        <v>14</v>
      </c>
      <c r="B9" s="17"/>
      <c r="C9" s="17" t="s">
        <v>15</v>
      </c>
      <c r="D9" s="17"/>
      <c r="E9" s="18">
        <v>0.618000</v>
      </c>
      <c r="F9" s="19" t="s">
        <v>16</v>
      </c>
      <c r="G9" s="20">
        <v>397.290000</v>
      </c>
      <c r="H9" s="20">
        <f ca="1">ROUND(INDIRECT(ADDRESS(ROW()+(0), COLUMN()+(-3), 1))*INDIRECT(ADDRESS(ROW()+(0), COLUMN()+(-1), 1)), 2)</f>
        <v>245.530000</v>
      </c>
      <c r="I9" s="20"/>
      <c r="J9" s="20"/>
      <c r="K9" s="20"/>
    </row>
    <row r="10" spans="1:11" ht="13.50" thickBot="1" customHeight="1">
      <c r="A10" s="17" t="s">
        <v>17</v>
      </c>
      <c r="B10" s="17"/>
      <c r="C10" s="21" t="s">
        <v>18</v>
      </c>
      <c r="D10" s="21"/>
      <c r="E10" s="22">
        <v>0.618000</v>
      </c>
      <c r="F10" s="23" t="s">
        <v>19</v>
      </c>
      <c r="G10" s="24">
        <v>288.930000</v>
      </c>
      <c r="H10" s="24">
        <f ca="1">ROUND(INDIRECT(ADDRESS(ROW()+(0), COLUMN()+(-3), 1))*INDIRECT(ADDRESS(ROW()+(0), COLUMN()+(-1), 1)), 2)</f>
        <v>178.560000</v>
      </c>
      <c r="I10" s="24"/>
      <c r="J10" s="24"/>
      <c r="K10" s="24"/>
    </row>
    <row r="11" spans="1:11" ht="13.50" thickBot="1" customHeight="1">
      <c r="A11" s="21"/>
      <c r="B11" s="21"/>
      <c r="C11" s="25" t="s">
        <v>20</v>
      </c>
      <c r="D11" s="25"/>
      <c r="E11" s="26">
        <v>2.000000</v>
      </c>
      <c r="F11" s="27" t="s">
        <v>21</v>
      </c>
      <c r="G11" s="28">
        <f ca="1">ROUND(SUM(INDIRECT(ADDRESS(ROW()+(-1), COLUMN()+(1), 1)),INDIRECT(ADDRESS(ROW()+(-2), COLUMN()+(1), 1)),INDIRECT(ADDRESS(ROW()+(-3), COLUMN()+(1), 1))), 2)</f>
        <v>12439.440000</v>
      </c>
      <c r="H11" s="28">
        <f ca="1">ROUND(INDIRECT(ADDRESS(ROW()+(0), COLUMN()+(-3), 1))*INDIRECT(ADDRESS(ROW()+(0), COLUMN()+(-1), 1))/100, 2)</f>
        <v>248.790000</v>
      </c>
      <c r="I11" s="28"/>
      <c r="J11" s="28"/>
      <c r="K11" s="28"/>
    </row>
    <row r="12" spans="1:11" ht="13.50" thickBot="1" customHeight="1">
      <c r="A12" s="6" t="s">
        <v>22</v>
      </c>
      <c r="B12" s="6"/>
      <c r="C12" s="7"/>
      <c r="D12" s="7"/>
      <c r="E12" s="7"/>
      <c r="F12" s="29"/>
      <c r="G12" s="6" t="s">
        <v>23</v>
      </c>
      <c r="H12" s="30">
        <f ca="1">ROUND(SUM(INDIRECT(ADDRESS(ROW()+(-1), COLUMN()+(0), 1)),INDIRECT(ADDRESS(ROW()+(-2), COLUMN()+(0), 1)),INDIRECT(ADDRESS(ROW()+(-3), COLUMN()+(0), 1)),INDIRECT(ADDRESS(ROW()+(-4), COLUMN()+(0), 1))), 2)</f>
        <v>12688.230000</v>
      </c>
      <c r="I12" s="30"/>
      <c r="J12" s="30"/>
      <c r="K12" s="30"/>
    </row>
  </sheetData>
  <mergeCells count="21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