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<sst xmlns="http://schemas.openxmlformats.org/spreadsheetml/2006/main" count="39" uniqueCount="39">
  <si>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</si>
  <si>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ALG070</t>
  </si>
  <si>
    <t xml:space="preserve">m</t>
  </si>
  <si>
    <t xml:space="preserve">Clôture en grille électrosoudée.</t>
  </si>
  <si>
    <r>
      <rPr>
        <sz val="8.25"/>
        <color rgb="FF000000"/>
        <rFont val="Arial"/>
        <family val="2"/>
      </rPr>
      <t xml:space="preserve">Clôture constituée de panneaux en grille électrosoudée avec platine d'acier galvanisé de 30x2 mm en quadrillage de 30x30 mm, avec châssis électrosoudé et poteaux de profilé creux en acier galvanisé, de section carrée 40x40x1,5 mm et 1 m de hauteur, séparés de 2,5 m entre eux et encastrés dans des dés de béton ou des murets en maçonnerie ou en béton. Comprend les accessoires pour la fixation des panneaux de grille électrosoudée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</si>
  <si>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</si>
  <si>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</si>
  <si>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</si>
  <si>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</si>
  <si>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</si>
  <si>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</si>
  <si>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</si>
  <si>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</si>
  <si>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</si>
  <si>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mt52vpm020a</t>
  </si>
  <si>
    <t xml:space="preserve">Poteau de profilé creux en acier galvanisé, de section carrée 40x40x1,5 mm et 1 m de hauteur.</t>
  </si>
  <si>
    <t xml:space="preserve">U</t>
  </si>
  <si>
    <t xml:space="preserve">mt52vpm052</t>
  </si>
  <si>
    <t xml:space="preserve">Accessoires pour la fixation des panneaux de grille électrosoudée aux poteaux métalliques.</t>
  </si>
  <si>
    <t xml:space="preserve">U</t>
  </si>
  <si>
    <t xml:space="preserve">mt10hmf040qaed</t>
  </si>
  <si>
    <t xml:space="preserve">Béton non armé prêt à l'emploi BCN: CPJ-CEM II/A 32,5 - TP - B 20 - 15/25 - E: 1 - NA - P 18-305.</t>
  </si>
  <si>
    <t xml:space="preserve">m³</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</si>
  <si>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</si>
  <si>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</si>
  <si>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</si>
  <si>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</si>
  <si>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</si>
  <si>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</si>
  <si>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</si>
  <si>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</si>
  <si>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</si>
  <si>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</si>
  <si>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</si>
  <si>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</si>
  <si>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</si>
  <si>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</si>
  <si>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1.056,62DA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</si>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</sst>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5022.27</v>
      </c>
      <c r="H9" s="13">
        <f ca="1">ROUND(INDIRECT(ADDRESS(ROW()+(0), COLUMN()+(-3), 1))*INDIRECT(ADDRESS(ROW()+(0), COLUMN()+(-1), 1)), 2)</f>
        <v>5022.27</v>
      </c>
    </row>
    <row r="10" spans="1:8" ht="24.00" thickBot="1" customHeight="1">
      <c r="A10" s="14" t="s">
        <v>14</v>
      </c>
      <c r="B10" s="14"/>
      <c r="C10" s="14"/>
      <c r="D10" s="14" t="s">
        <v>15</v>
      </c>
      <c r="E10" s="15">
        <v>0.44</v>
      </c>
      <c r="F10" s="16" t="s">
        <v>16</v>
      </c>
      <c r="G10" s="17">
        <v>376.66</v>
      </c>
      <c r="H10" s="17">
        <f ca="1">ROUND(INDIRECT(ADDRESS(ROW()+(0), COLUMN()+(-3), 1))*INDIRECT(ADDRESS(ROW()+(0), COLUMN()+(-1), 1)), 2)</f>
        <v>165.73</v>
      </c>
    </row>
    <row r="11" spans="1:8" ht="24.00" thickBot="1" customHeight="1">
      <c r="A11" s="14" t="s">
        <v>17</v>
      </c>
      <c r="B11" s="14"/>
      <c r="C11" s="14"/>
      <c r="D11" s="14" t="s">
        <v>18</v>
      </c>
      <c r="E11" s="15">
        <v>1</v>
      </c>
      <c r="F11" s="16" t="s">
        <v>19</v>
      </c>
      <c r="G11" s="17">
        <v>224.71</v>
      </c>
      <c r="H11" s="17">
        <f ca="1">ROUND(INDIRECT(ADDRESS(ROW()+(0), COLUMN()+(-3), 1))*INDIRECT(ADDRESS(ROW()+(0), COLUMN()+(-1), 1)), 2)</f>
        <v>224.71</v>
      </c>
    </row>
    <row r="12" spans="1:8" ht="24.00" thickBot="1" customHeight="1">
      <c r="A12" s="14" t="s">
        <v>20</v>
      </c>
      <c r="B12" s="14"/>
      <c r="C12" s="14"/>
      <c r="D12" s="14" t="s">
        <v>21</v>
      </c>
      <c r="E12" s="15">
        <v>0.015</v>
      </c>
      <c r="F12" s="16" t="s">
        <v>22</v>
      </c>
      <c r="G12" s="17">
        <v>11017</v>
      </c>
      <c r="H12" s="17">
        <f ca="1">ROUND(INDIRECT(ADDRESS(ROW()+(0), COLUMN()+(-3), 1))*INDIRECT(ADDRESS(ROW()+(0), COLUMN()+(-1), 1)), 2)</f>
        <v>165.26</v>
      </c>
    </row>
    <row r="13" spans="1:8" ht="13.50" thickBot="1" customHeight="1">
      <c r="A13" s="14" t="s">
        <v>23</v>
      </c>
      <c r="B13" s="14"/>
      <c r="C13" s="14"/>
      <c r="D13" s="14" t="s">
        <v>24</v>
      </c>
      <c r="E13" s="15">
        <v>0.319</v>
      </c>
      <c r="F13" s="16" t="s">
        <v>25</v>
      </c>
      <c r="G13" s="17">
        <v>467.86</v>
      </c>
      <c r="H13" s="17">
        <f ca="1">ROUND(INDIRECT(ADDRESS(ROW()+(0), COLUMN()+(-3), 1))*INDIRECT(ADDRESS(ROW()+(0), COLUMN()+(-1), 1)), 2)</f>
        <v>149.25</v>
      </c>
    </row>
    <row r="14" spans="1:8" ht="13.50" thickBot="1" customHeight="1">
      <c r="A14" s="14" t="s">
        <v>26</v>
      </c>
      <c r="B14" s="14"/>
      <c r="C14" s="14"/>
      <c r="D14" s="14" t="s">
        <v>27</v>
      </c>
      <c r="E14" s="15">
        <v>0.319</v>
      </c>
      <c r="F14" s="16" t="s">
        <v>28</v>
      </c>
      <c r="G14" s="17">
        <v>343.95</v>
      </c>
      <c r="H14" s="17">
        <f ca="1">ROUND(INDIRECT(ADDRESS(ROW()+(0), COLUMN()+(-3), 1))*INDIRECT(ADDRESS(ROW()+(0), COLUMN()+(-1), 1)), 2)</f>
        <v>109.72</v>
      </c>
    </row>
    <row r="15" spans="1:8" ht="13.50" thickBot="1" customHeight="1">
      <c r="A15" s="14" t="s">
        <v>29</v>
      </c>
      <c r="B15" s="14"/>
      <c r="C15" s="14"/>
      <c r="D15" s="14" t="s">
        <v>30</v>
      </c>
      <c r="E15" s="15">
        <v>0.319</v>
      </c>
      <c r="F15" s="16" t="s">
        <v>31</v>
      </c>
      <c r="G15" s="17">
        <v>461.4</v>
      </c>
      <c r="H15" s="17">
        <f ca="1">ROUND(INDIRECT(ADDRESS(ROW()+(0), COLUMN()+(-3), 1))*INDIRECT(ADDRESS(ROW()+(0), COLUMN()+(-1), 1)), 2)</f>
        <v>147.19</v>
      </c>
    </row>
    <row r="16" spans="1:8" ht="13.50" thickBot="1" customHeight="1">
      <c r="A16" s="14" t="s">
        <v>32</v>
      </c>
      <c r="B16" s="14"/>
      <c r="C16" s="14"/>
      <c r="D16" s="18" t="s">
        <v>33</v>
      </c>
      <c r="E16" s="19">
        <v>0.319</v>
      </c>
      <c r="F16" s="20" t="s">
        <v>34</v>
      </c>
      <c r="G16" s="21">
        <v>342.97</v>
      </c>
      <c r="H16" s="21">
        <f ca="1">ROUND(INDIRECT(ADDRESS(ROW()+(0), COLUMN()+(-3), 1))*INDIRECT(ADDRESS(ROW()+(0), COLUMN()+(-1), 1)), 2)</f>
        <v>109.41</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6093.54</v>
      </c>
      <c r="H17" s="24">
        <f ca="1">ROUND(INDIRECT(ADDRESS(ROW()+(0), COLUMN()+(-3), 1))*INDIRECT(ADDRESS(ROW()+(0), COLUMN()+(-1), 1))/100, 2)</f>
        <v>121.87</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6215.41</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