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<sst xmlns="http://schemas.openxmlformats.org/spreadsheetml/2006/main" count="33" uniqueCount="33">
  <si>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</si>
  <si>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VPX010</t>
  </si>
  <si>
    <t xml:space="preserve">m²</t>
  </si>
  <si>
    <t xml:space="preserve">Revêtement de sol de mélange bitumineux à chaud à granularité continue.</t>
  </si>
  <si>
    <r>
      <rPr>
        <sz val="8.25"/>
        <color rgb="FF000000"/>
        <rFont val="Arial"/>
        <family val="2"/>
      </rPr>
      <t xml:space="preserve">Revêtement de sol bitumineux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cm d'épaisseur, réalisé avec </t>
    </r>
    <r>
      <rPr>
        <b/>
        <sz val="8.25"/>
        <color rgb="FF000000"/>
        <rFont val="Arial"/>
        <family val="2"/>
      </rPr>
      <t xml:space="preserve">mélange bitumineux à chaud à granularité continue AC16 surf D, pour couche de roulement, de composition dense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</si>
  <si>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</si>
  <si>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</si>
  <si>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</si>
  <si>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</si>
  <si>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</si>
  <si>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</si>
  <si>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mt47aag020aa</t>
  </si>
  <si>
    <t xml:space="preserve">Mélange bitumineux à chaud à granularité continue AC16 surf D, pour couche de roulement, de composition dense, avec granulat granitique de 16 mm de taille maximale et bitume asphaltique de pénétration, selon NF EN 13108-1.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</si>
  <si>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</si>
  <si>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</si>
  <si>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</si>
  <si>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</si>
  <si>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</si>
  <si>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</si>
  <si>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</si>
  <si>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mq11com010</t>
  </si>
  <si>
    <t xml:space="preserve">Compacteur autopropulsé sur pneumatiques, de 12/22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</si>
  <si>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</si>
  <si>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</si>
  <si>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</si>
  <si>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</si>
  <si>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</si>
  <si>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</si>
  <si>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</si>
  <si>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</si>
  <si>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</si>
  <si>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93,88DA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</si>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</sst>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0.115000</v>
      </c>
      <c r="F9" s="10" t="s">
        <v>13</v>
      </c>
      <c r="G9" s="12">
        <v>5564.740000</v>
      </c>
      <c r="H9" s="12">
        <f ca="1">ROUND(INDIRECT(ADDRESS(ROW()+(0), COLUMN()+(-3), 1))*INDIRECT(ADDRESS(ROW()+(0), COLUMN()+(-1), 1)), 2)</f>
        <v>639.950000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0.001000</v>
      </c>
      <c r="F10" s="15" t="s">
        <v>16</v>
      </c>
      <c r="G10" s="16">
        <v>6512.930000</v>
      </c>
      <c r="H10" s="16">
        <f ca="1">ROUND(INDIRECT(ADDRESS(ROW()+(0), COLUMN()+(-3), 1))*INDIRECT(ADDRESS(ROW()+(0), COLUMN()+(-1), 1)), 2)</f>
        <v>6.510000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0.001000</v>
      </c>
      <c r="F11" s="15" t="s">
        <v>19</v>
      </c>
      <c r="G11" s="16">
        <v>1344.090000</v>
      </c>
      <c r="H11" s="16">
        <f ca="1">ROUND(INDIRECT(ADDRESS(ROW()+(0), COLUMN()+(-3), 1))*INDIRECT(ADDRESS(ROW()+(0), COLUMN()+(-1), 1)), 2)</f>
        <v>1.340000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0.001000</v>
      </c>
      <c r="F12" s="15" t="s">
        <v>22</v>
      </c>
      <c r="G12" s="16">
        <v>4718.100000</v>
      </c>
      <c r="H12" s="16">
        <f ca="1">ROUND(INDIRECT(ADDRESS(ROW()+(0), COLUMN()+(-3), 1))*INDIRECT(ADDRESS(ROW()+(0), COLUMN()+(-1), 1)), 2)</f>
        <v>4.720000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0.003000</v>
      </c>
      <c r="F13" s="15" t="s">
        <v>25</v>
      </c>
      <c r="G13" s="16">
        <v>390.950000</v>
      </c>
      <c r="H13" s="16">
        <f ca="1">ROUND(INDIRECT(ADDRESS(ROW()+(0), COLUMN()+(-3), 1))*INDIRECT(ADDRESS(ROW()+(0), COLUMN()+(-1), 1)), 2)</f>
        <v>1.170000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>
        <v>0.013000</v>
      </c>
      <c r="F14" s="19" t="s">
        <v>28</v>
      </c>
      <c r="G14" s="20">
        <v>287.870000</v>
      </c>
      <c r="H14" s="20">
        <f ca="1">ROUND(INDIRECT(ADDRESS(ROW()+(0), COLUMN()+(-3), 1))*INDIRECT(ADDRESS(ROW()+(0), COLUMN()+(-1), 1)), 2)</f>
        <v>3.740000</v>
      </c>
    </row>
    <row r="15" spans="1:8" ht="13.50" thickBot="1" customHeight="1">
      <c r="A15" s="17"/>
      <c r="B15" s="17"/>
      <c r="C15" s="4" t="s">
        <v>29</v>
      </c>
      <c r="D15" s="4"/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657.430000</v>
      </c>
      <c r="H15" s="23">
        <f ca="1">ROUND(INDIRECT(ADDRESS(ROW()+(0), COLUMN()+(-3), 1))*INDIRECT(ADDRESS(ROW()+(0), COLUMN()+(-1), 1))/100, 2)</f>
        <v>13.150000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670.580000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