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<sst xmlns="http://schemas.openxmlformats.org/spreadsheetml/2006/main" count="48" uniqueCount="48">
  <si>
    <t xml:space="preserve"/>
  </si>
  <si>
    <t xml:space="preserve">VPB010</t>
  </si>
  <si>
    <t xml:space="preserve">m²</t>
  </si>
  <si>
    <t xml:space="preserve">Revêtement de sol continu en béton imprimé.</t>
  </si>
  <si>
    <r>
      <rPr>
        <sz val="8.25"/>
        <color rgb="FF000000"/>
        <rFont val="Arial"/>
        <family val="2"/>
      </rPr>
      <t xml:space="preserve">Revêtement de sol continu en béton imprimé de 10 cm d'épaisseur, avec des joints, réalisé avec béton non armé confectionné sur le chantier BCN: CPJ-CEM II/A 32,5 - P - B 16 - 15/25 - E: 1 - NA - P 18-305, coulage avec des moyens manuels, extension et vibrage manuel via règle vibrante; coloriage et durcissement superficiel par saupoudrage avec du mortier décoratif de roulement pour revêtement de sol en béton, couleur blanche, rendement 4,5 kg/m²; finition imprimée en relief, application préalable de démoulant en poudre, couleur bordeaux et couche de scellement finale avec résine imperméabilisante. Le prix ne comprend ni la base du dallage ni l'exécution et le scellement des joints.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</si>
  <si>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</si>
  <si>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</si>
  <si>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</si>
  <si>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</si>
  <si>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</si>
  <si>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</si>
  <si>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mt08aaa010a</t>
  </si>
  <si>
    <t xml:space="preserve">Eau.</t>
  </si>
  <si>
    <t xml:space="preserve">m³</t>
  </si>
  <si>
    <t xml:space="preserve">mt01arg000a</t>
  </si>
  <si>
    <t xml:space="preserve">Sable criblé.</t>
  </si>
  <si>
    <t xml:space="preserve">m³</t>
  </si>
  <si>
    <t xml:space="preserve">mt01arg001ar</t>
  </si>
  <si>
    <t xml:space="preserve">Gros granulats homogénéisés, de taille maximale 15/25 mm.</t>
  </si>
  <si>
    <t xml:space="preserve">m³</t>
  </si>
  <si>
    <t xml:space="preserve">mt08cem000a</t>
  </si>
  <si>
    <t xml:space="preserve">Ciment gris en sacs.</t>
  </si>
  <si>
    <t xml:space="preserve">kg</t>
  </si>
  <si>
    <t xml:space="preserve">mt09wnc011ba</t>
  </si>
  <si>
    <t xml:space="preserve">Mortier décoratif de roulement pour revêtement de sol en béton, couleur blanche, composé de ciment, granulats de silice, additifs organiques et pigments.</t>
  </si>
  <si>
    <t xml:space="preserve">kg</t>
  </si>
  <si>
    <t xml:space="preserve">mt09wnc020f</t>
  </si>
  <si>
    <t xml:space="preserve">Démoulant en poudre, couleur bordeaux, appliqué dans revêtements continus en béton imprimé, composé de charges, pigments et additifs organiques.</t>
  </si>
  <si>
    <t xml:space="preserve">kg</t>
  </si>
  <si>
    <t xml:space="preserve">mt09wnc030a</t>
  </si>
  <si>
    <t xml:space="preserve">Résine imperméabilisante, pour le séchage et le scellement de revêtements continus en béton imprimé, composée de résine synthétique en dispersion aqueuse et additifs spécifiques.</t>
  </si>
  <si>
    <t xml:space="preserve">kg</t>
  </si>
  <si>
    <t xml:space="preserve">mq06vib020</t>
  </si>
  <si>
    <t xml:space="preserve">Règle vibrante de 3 m.</t>
  </si>
  <si>
    <t xml:space="preserve">h</t>
  </si>
  <si>
    <t xml:space="preserve">mq08lch040</t>
  </si>
  <si>
    <t xml:space="preserve">Hydronettoyeur à pression.</t>
  </si>
  <si>
    <t xml:space="preserve">h</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</si>
  <si>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</si>
  <si>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</si>
  <si>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</si>
  <si>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</si>
  <si>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</si>
  <si>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</si>
  <si>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Frais de chantier des unités d'ouvrage</t>
  </si>
  <si>
    <t xml:space="preserve">%</t>
  </si>
  <si>
    <t xml:space="preserve">Coût d'entretien décennal: 266,09DA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</si>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</sst>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77.01"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3.50" thickBot="1" customHeight="1">
      <c r="A9" s="7" t="s">
        <v>11</v>
      </c>
      <c r="B9" s="7"/>
      <c r="C9" s="7" t="s">
        <v>12</v>
      </c>
      <c r="D9" s="9">
        <v>0.019</v>
      </c>
      <c r="E9" s="11" t="s">
        <v>13</v>
      </c>
      <c r="F9" s="13">
        <v>193.59</v>
      </c>
      <c r="G9" s="13">
        <f ca="1">ROUND(INDIRECT(ADDRESS(ROW()+(0), COLUMN()+(-3), 1))*INDIRECT(ADDRESS(ROW()+(0), COLUMN()+(-1), 1)), 2)</f>
        <v>3.68</v>
      </c>
    </row>
    <row r="10" spans="1:7" ht="13.50" thickBot="1" customHeight="1">
      <c r="A10" s="14" t="s">
        <v>14</v>
      </c>
      <c r="B10" s="14"/>
      <c r="C10" s="14" t="s">
        <v>15</v>
      </c>
      <c r="D10" s="15">
        <v>0.045</v>
      </c>
      <c r="E10" s="16" t="s">
        <v>16</v>
      </c>
      <c r="F10" s="17">
        <v>2868.31</v>
      </c>
      <c r="G10" s="17">
        <f ca="1">ROUND(INDIRECT(ADDRESS(ROW()+(0), COLUMN()+(-3), 1))*INDIRECT(ADDRESS(ROW()+(0), COLUMN()+(-1), 1)), 2)</f>
        <v>129.07</v>
      </c>
    </row>
    <row r="11" spans="1:7" ht="13.50" thickBot="1" customHeight="1">
      <c r="A11" s="14" t="s">
        <v>17</v>
      </c>
      <c r="B11" s="14"/>
      <c r="C11" s="14" t="s">
        <v>18</v>
      </c>
      <c r="D11" s="15">
        <v>0.085</v>
      </c>
      <c r="E11" s="16" t="s">
        <v>19</v>
      </c>
      <c r="F11" s="17">
        <v>3063.1</v>
      </c>
      <c r="G11" s="17">
        <f ca="1">ROUND(INDIRECT(ADDRESS(ROW()+(0), COLUMN()+(-3), 1))*INDIRECT(ADDRESS(ROW()+(0), COLUMN()+(-1), 1)), 2)</f>
        <v>260.36</v>
      </c>
    </row>
    <row r="12" spans="1:7" ht="13.50" thickBot="1" customHeight="1">
      <c r="A12" s="14" t="s">
        <v>20</v>
      </c>
      <c r="B12" s="14"/>
      <c r="C12" s="14" t="s">
        <v>21</v>
      </c>
      <c r="D12" s="15">
        <v>36.488</v>
      </c>
      <c r="E12" s="16" t="s">
        <v>22</v>
      </c>
      <c r="F12" s="17">
        <v>14.07</v>
      </c>
      <c r="G12" s="17">
        <f ca="1">ROUND(INDIRECT(ADDRESS(ROW()+(0), COLUMN()+(-3), 1))*INDIRECT(ADDRESS(ROW()+(0), COLUMN()+(-1), 1)), 2)</f>
        <v>513.39</v>
      </c>
    </row>
    <row r="13" spans="1:7" ht="24.00" thickBot="1" customHeight="1">
      <c r="A13" s="14" t="s">
        <v>23</v>
      </c>
      <c r="B13" s="14"/>
      <c r="C13" s="14" t="s">
        <v>24</v>
      </c>
      <c r="D13" s="15">
        <v>4.5</v>
      </c>
      <c r="E13" s="16" t="s">
        <v>25</v>
      </c>
      <c r="F13" s="17">
        <v>58.65</v>
      </c>
      <c r="G13" s="17">
        <f ca="1">ROUND(INDIRECT(ADDRESS(ROW()+(0), COLUMN()+(-3), 1))*INDIRECT(ADDRESS(ROW()+(0), COLUMN()+(-1), 1)), 2)</f>
        <v>263.93</v>
      </c>
    </row>
    <row r="14" spans="1:7" ht="24.00" thickBot="1" customHeight="1">
      <c r="A14" s="14" t="s">
        <v>26</v>
      </c>
      <c r="B14" s="14"/>
      <c r="C14" s="14" t="s">
        <v>27</v>
      </c>
      <c r="D14" s="15">
        <v>0.2</v>
      </c>
      <c r="E14" s="16" t="s">
        <v>28</v>
      </c>
      <c r="F14" s="17">
        <v>726.78</v>
      </c>
      <c r="G14" s="17">
        <f ca="1">ROUND(INDIRECT(ADDRESS(ROW()+(0), COLUMN()+(-3), 1))*INDIRECT(ADDRESS(ROW()+(0), COLUMN()+(-1), 1)), 2)</f>
        <v>145.36</v>
      </c>
    </row>
    <row r="15" spans="1:7" ht="34.50" thickBot="1" customHeight="1">
      <c r="A15" s="14" t="s">
        <v>29</v>
      </c>
      <c r="B15" s="14"/>
      <c r="C15" s="14" t="s">
        <v>30</v>
      </c>
      <c r="D15" s="15">
        <v>0.25</v>
      </c>
      <c r="E15" s="16" t="s">
        <v>31</v>
      </c>
      <c r="F15" s="17">
        <v>1247.07</v>
      </c>
      <c r="G15" s="17">
        <f ca="1">ROUND(INDIRECT(ADDRESS(ROW()+(0), COLUMN()+(-3), 1))*INDIRECT(ADDRESS(ROW()+(0), COLUMN()+(-1), 1)), 2)</f>
        <v>311.77</v>
      </c>
    </row>
    <row r="16" spans="1:7" ht="13.50" thickBot="1" customHeight="1">
      <c r="A16" s="14" t="s">
        <v>32</v>
      </c>
      <c r="B16" s="14"/>
      <c r="C16" s="14" t="s">
        <v>33</v>
      </c>
      <c r="D16" s="15">
        <v>0.018</v>
      </c>
      <c r="E16" s="16" t="s">
        <v>34</v>
      </c>
      <c r="F16" s="17">
        <v>514.82</v>
      </c>
      <c r="G16" s="17">
        <f ca="1">ROUND(INDIRECT(ADDRESS(ROW()+(0), COLUMN()+(-3), 1))*INDIRECT(ADDRESS(ROW()+(0), COLUMN()+(-1), 1)), 2)</f>
        <v>9.27</v>
      </c>
    </row>
    <row r="17" spans="1:7" ht="13.50" thickBot="1" customHeight="1">
      <c r="A17" s="14" t="s">
        <v>35</v>
      </c>
      <c r="B17" s="14"/>
      <c r="C17" s="14" t="s">
        <v>36</v>
      </c>
      <c r="D17" s="15">
        <v>0.033</v>
      </c>
      <c r="E17" s="16" t="s">
        <v>37</v>
      </c>
      <c r="F17" s="17">
        <v>507.1</v>
      </c>
      <c r="G17" s="17">
        <f ca="1">ROUND(INDIRECT(ADDRESS(ROW()+(0), COLUMN()+(-3), 1))*INDIRECT(ADDRESS(ROW()+(0), COLUMN()+(-1), 1)), 2)</f>
        <v>16.73</v>
      </c>
    </row>
    <row r="18" spans="1:7" ht="13.50" thickBot="1" customHeight="1">
      <c r="A18" s="14" t="s">
        <v>38</v>
      </c>
      <c r="B18" s="14"/>
      <c r="C18" s="14" t="s">
        <v>39</v>
      </c>
      <c r="D18" s="15">
        <v>0.527</v>
      </c>
      <c r="E18" s="16" t="s">
        <v>40</v>
      </c>
      <c r="F18" s="17">
        <v>698.09</v>
      </c>
      <c r="G18" s="17">
        <f ca="1">ROUND(INDIRECT(ADDRESS(ROW()+(0), COLUMN()+(-3), 1))*INDIRECT(ADDRESS(ROW()+(0), COLUMN()+(-1), 1)), 2)</f>
        <v>367.89</v>
      </c>
    </row>
    <row r="19" spans="1:7" ht="13.50" thickBot="1" customHeight="1">
      <c r="A19" s="14" t="s">
        <v>41</v>
      </c>
      <c r="B19" s="14"/>
      <c r="C19" s="18" t="s">
        <v>42</v>
      </c>
      <c r="D19" s="19">
        <v>0.671</v>
      </c>
      <c r="E19" s="20" t="s">
        <v>43</v>
      </c>
      <c r="F19" s="21">
        <v>521.84</v>
      </c>
      <c r="G19" s="21">
        <f ca="1">ROUND(INDIRECT(ADDRESS(ROW()+(0), COLUMN()+(-3), 1))*INDIRECT(ADDRESS(ROW()+(0), COLUMN()+(-1), 1)), 2)</f>
        <v>350.15</v>
      </c>
    </row>
    <row r="20" spans="1:7" ht="13.50" thickBot="1" customHeight="1">
      <c r="A20" s="18"/>
      <c r="B20" s="18"/>
      <c r="C20" s="5" t="s">
        <v>44</v>
      </c>
      <c r="D20" s="22">
        <v>2</v>
      </c>
      <c r="E20" s="23" t="s">
        <v>45</v>
      </c>
      <c r="F20"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 2)</f>
        <v>2371.6</v>
      </c>
      <c r="G20" s="24">
        <f ca="1">ROUND(INDIRECT(ADDRESS(ROW()+(0), COLUMN()+(-3), 1))*INDIRECT(ADDRESS(ROW()+(0), COLUMN()+(-1), 1))/100, 2)</f>
        <v>47.43</v>
      </c>
    </row>
    <row r="21" spans="1:7" ht="13.50" thickBot="1" customHeight="1">
      <c r="A21" s="25" t="s">
        <v>46</v>
      </c>
      <c r="B21" s="25"/>
      <c r="C21" s="26"/>
      <c r="D21" s="26"/>
      <c r="E21" s="27"/>
      <c r="F21" s="25" t="s">
        <v>47</v>
      </c>
      <c r="G21"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 2)</f>
        <v>2419.03</v>
      </c>
    </row>
  </sheetData>
  <mergeCells count="17">
    <mergeCell ref="A1:G1"/>
    <mergeCell ref="C3:G3"/>
    <mergeCell ref="A5:G5"/>
    <mergeCell ref="A8:B8"/>
    <mergeCell ref="A9:B9"/>
    <mergeCell ref="A10:B10"/>
    <mergeCell ref="A11:B11"/>
    <mergeCell ref="A12:B12"/>
    <mergeCell ref="A13:B13"/>
    <mergeCell ref="A14:B14"/>
    <mergeCell ref="A15:B15"/>
    <mergeCell ref="A16:B16"/>
    <mergeCell ref="A17:B17"/>
    <mergeCell ref="A18:B18"/>
    <mergeCell ref="A19:B19"/>
    <mergeCell ref="A20:B20"/>
    <mergeCell ref="A21:D21"/>
  </mergeCells>
  <pageMargins left="0.147638" right="0.147638" top="0.206693" bottom="0.206693" header="0.0" footer="0.0"/>
  <pageSetup paperSize="9" orientation="portrait"/>
  <rowBreaks count="0" manualBreakCount="0">
    </rowBreaks>
</worksheet>
</file>