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<sst xmlns="http://schemas.openxmlformats.org/spreadsheetml/2006/main" count="35" uniqueCount="35">
  <si>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</si>
  <si>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BTE020</t>
  </si>
  <si>
    <t xml:space="preserve">m³</t>
  </si>
  <si>
    <t xml:space="preserve">Fouille en tranchées ou en rigoles, avec des explosifs.</t>
  </si>
  <si>
    <r>
      <rPr>
        <sz val="8.25"/>
        <color rgb="FF000000"/>
        <rFont val="Arial"/>
        <family val="2"/>
      </rPr>
      <t xml:space="preserve">Fouille en tranchées ou en rigoles en terrain rocheux, allant jusqu'à 1,25 m de profondeur maximale, avec des explosifs et compresseur avec un marteau pneumatique, et chargement dans le camion. Le prix ne comprend pas le transport des matériaux excavés.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</si>
  <si>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</si>
  <si>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</si>
  <si>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</si>
  <si>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</si>
  <si>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</si>
  <si>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</si>
  <si>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mt08exg030</t>
  </si>
  <si>
    <t xml:space="preserve">Goma-2 ECO, comprend le détonateur, le cordon détonant et les autres accessoires d'explosion.</t>
  </si>
  <si>
    <t xml:space="preserve">kg</t>
  </si>
  <si>
    <t xml:space="preserve">mq05mai030</t>
  </si>
  <si>
    <t xml:space="preserve">Marteau pneumatique.</t>
  </si>
  <si>
    <t xml:space="preserve">h</t>
  </si>
  <si>
    <t xml:space="preserve">mq05pdm110</t>
  </si>
  <si>
    <t xml:space="preserve">Compresseur portable diesel moyenne pression 10 m³/min.</t>
  </si>
  <si>
    <t xml:space="preserve">h</t>
  </si>
  <si>
    <t xml:space="preserve">mq01ret020b</t>
  </si>
  <si>
    <t xml:space="preserve">Rétro chargeuse sur pneus, de 70 kW.</t>
  </si>
  <si>
    <t xml:space="preserve">h</t>
  </si>
  <si>
    <t xml:space="preserve">mo002</t>
  </si>
  <si>
    <t xml:space="preserve">Compagnon professionnel III/CP2 artilleur.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</si>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</sst>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42" customWidth="1"/>
    <col min="3" max="3" width="1.87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592.28</v>
      </c>
      <c r="H9" s="13">
        <f ca="1">ROUND(INDIRECT(ADDRESS(ROW()+(0), COLUMN()+(-3), 1))*INDIRECT(ADDRESS(ROW()+(0), COLUMN()+(-1), 1)), 2)</f>
        <v>177.68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0.748</v>
      </c>
      <c r="F10" s="16" t="s">
        <v>16</v>
      </c>
      <c r="G10" s="17">
        <v>350.19</v>
      </c>
      <c r="H10" s="17">
        <f ca="1">ROUND(INDIRECT(ADDRESS(ROW()+(0), COLUMN()+(-3), 1))*INDIRECT(ADDRESS(ROW()+(0), COLUMN()+(-1), 1)), 2)</f>
        <v>261.94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0.748</v>
      </c>
      <c r="F11" s="16" t="s">
        <v>19</v>
      </c>
      <c r="G11" s="17">
        <v>593.96</v>
      </c>
      <c r="H11" s="17">
        <f ca="1">ROUND(INDIRECT(ADDRESS(ROW()+(0), COLUMN()+(-3), 1))*INDIRECT(ADDRESS(ROW()+(0), COLUMN()+(-1), 1)), 2)</f>
        <v>444.28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0.297</v>
      </c>
      <c r="F12" s="16" t="s">
        <v>22</v>
      </c>
      <c r="G12" s="17">
        <v>3134.6</v>
      </c>
      <c r="H12" s="17">
        <f ca="1">ROUND(INDIRECT(ADDRESS(ROW()+(0), COLUMN()+(-3), 1))*INDIRECT(ADDRESS(ROW()+(0), COLUMN()+(-1), 1)), 2)</f>
        <v>930.98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0.021</v>
      </c>
      <c r="F13" s="16" t="s">
        <v>25</v>
      </c>
      <c r="G13" s="17">
        <v>461.4</v>
      </c>
      <c r="H13" s="17">
        <f ca="1">ROUND(INDIRECT(ADDRESS(ROW()+(0), COLUMN()+(-3), 1))*INDIRECT(ADDRESS(ROW()+(0), COLUMN()+(-1), 1)), 2)</f>
        <v>9.69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0.19</v>
      </c>
      <c r="F14" s="16" t="s">
        <v>28</v>
      </c>
      <c r="G14" s="17">
        <v>461.4</v>
      </c>
      <c r="H14" s="17">
        <f ca="1">ROUND(INDIRECT(ADDRESS(ROW()+(0), COLUMN()+(-3), 1))*INDIRECT(ADDRESS(ROW()+(0), COLUMN()+(-1), 1)), 2)</f>
        <v>87.67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>
        <v>0.379</v>
      </c>
      <c r="F15" s="20" t="s">
        <v>31</v>
      </c>
      <c r="G15" s="21">
        <v>342.97</v>
      </c>
      <c r="H15" s="21">
        <f ca="1">ROUND(INDIRECT(ADDRESS(ROW()+(0), COLUMN()+(-3), 1))*INDIRECT(ADDRESS(ROW()+(0), COLUMN()+(-1), 1)), 2)</f>
        <v>129.99</v>
      </c>
    </row>
    <row r="16" spans="1:8" ht="13.50" thickBot="1" customHeight="1">
      <c r="A16" s="18"/>
      <c r="B16" s="18"/>
      <c r="C16" s="5" t="s">
        <v>32</v>
      </c>
      <c r="D16" s="5"/>
      <c r="E16" s="22">
        <v>2</v>
      </c>
      <c r="F16" s="23" t="s">
        <v>33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2042.23</v>
      </c>
      <c r="H16" s="24">
        <f ca="1">ROUND(INDIRECT(ADDRESS(ROW()+(0), COLUMN()+(-3), 1))*INDIRECT(ADDRESS(ROW()+(0), COLUMN()+(-1), 1))/100, 2)</f>
        <v>40.84</v>
      </c>
    </row>
    <row r="17" spans="1:8" ht="13.50" thickBot="1" customHeight="1">
      <c r="A17" s="25"/>
      <c r="B17" s="25"/>
      <c r="C17" s="26"/>
      <c r="D17" s="26"/>
      <c r="E17" s="26"/>
      <c r="F17" s="27"/>
      <c r="G17" s="28" t="s">
        <v>34</v>
      </c>
      <c r="H17" s="29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2083.07</v>
      </c>
    </row>
  </sheetData>
  <mergeCells count="24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</mergeCells>
  <pageMargins left="0.147638" right="0.147638" top="0.206693" bottom="0.206693" header="0.0" footer="0.0"/>
  <pageSetup paperSize="9" orientation="portrait"/>
  <rowBreaks count="0" manualBreakCount="0">
    </rowBreaks>
</worksheet>
</file>